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меню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F20" i="1"/>
  <c r="E20" i="1"/>
  <c r="J15" i="1"/>
  <c r="J20" i="1" s="1"/>
  <c r="H15" i="1"/>
  <c r="H20" i="1" s="1"/>
  <c r="G15" i="1"/>
  <c r="G20" i="1" s="1"/>
  <c r="I10" i="1"/>
  <c r="G10" i="1"/>
  <c r="F10" i="1"/>
  <c r="E10" i="1"/>
  <c r="J10" i="1"/>
  <c r="H10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<sst xmlns="http://schemas.openxmlformats.org/spreadsheetml/2006/main" count="55" uniqueCount="46">
  <si>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</si>
  <si>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</si>
  <si>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</si>
  <si>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</si>
  <si>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</si>
  <si>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</si>
  <si>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</si>
  <si>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</si>
  <si>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</si>
  <si>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</si>
  <si>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</si>
  <si>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</si>
  <si>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</si>
  <si>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</si>
  <si>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</si>
  <si>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</si>
  <si>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</si>
  <si>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</si>
  <si>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</si>
  <si>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</si>
  <si>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гор.напиток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</si>
  <si>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</si>
  <si>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</si>
  <si>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</si>
  <si>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</si>
  <si>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</si>
  <si>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</si>
  <si>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</si>
  <si>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</si>
  <si>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</si>
  <si>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</si>
  <si>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</si>
  <si>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</si>
  <si>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</si>
  <si>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</si>
  <si>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</si>
  <si>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</si>
  <si>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</si>
  <si>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70,71/11</t>
  </si>
  <si>
    <t xml:space="preserve">Овощи соленые/свежие  </t>
  </si>
  <si>
    <t>375,376/11</t>
  </si>
  <si>
    <t>Чай с лимоном</t>
  </si>
  <si>
    <t>Хлеб пшеничный йодир.</t>
  </si>
  <si>
    <t>377/11</t>
  </si>
  <si>
    <t>Чай с сахаром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</si>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</sst>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 applyProtection="1">
      <alignment horizontal="center" vertical="center" wrapText="1"/>
      <protection locked="0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1" fillId="4" borderId="4" xfId="0" applyFont="1" applyFill="1" applyBorder="1"/>
    <xf numFmtId="49" fontId="4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/>
    <xf numFmtId="0" fontId="1" fillId="4" borderId="13" xfId="0" applyFont="1" applyFill="1" applyBorder="1"/>
    <xf numFmtId="0" fontId="1" fillId="0" borderId="4" xfId="0" applyFont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15" xfId="0" applyFont="1" applyFill="1" applyBorder="1" applyProtection="1">
      <protection locked="0"/>
    </xf>
    <xf numFmtId="0" fontId="1" fillId="0" borderId="15" xfId="0" applyFont="1" applyBorder="1" applyAlignment="1" applyProtection="1">
      <alignment wrapText="1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0" fontId="1" fillId="4" borderId="17" xfId="0" applyFont="1" applyFill="1" applyBorder="1"/>
    <xf numFmtId="0" fontId="1" fillId="4" borderId="18" xfId="0" applyFont="1" applyFill="1" applyBorder="1" applyProtection="1">
      <protection locked="0"/>
    </xf>
    <xf numFmtId="0" fontId="1" fillId="0" borderId="18" xfId="0" applyFont="1" applyBorder="1" applyAlignment="1" applyProtection="1">
      <alignment wrapText="1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2" fontId="1" fillId="0" borderId="18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9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1" fillId="4" borderId="20" xfId="0" applyFont="1" applyFill="1" applyBorder="1"/>
    <xf numFmtId="49" fontId="1" fillId="4" borderId="20" xfId="0" applyNumberFormat="1" applyFont="1" applyFill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4" borderId="17" xfId="0" applyFont="1" applyFill="1" applyBorder="1"/>
    <xf numFmtId="0" fontId="2" fillId="4" borderId="18" xfId="0" applyFont="1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 wrapText="1"/>
      <protection locked="0"/>
    </xf>
    <xf numFmtId="2" fontId="2" fillId="4" borderId="18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14" fontId="2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J1" sqref="J1"/>
    </sheetView>
  </sheetViews>
  <sheetFormatPr defaultRowHeight="15" x14ac:dyDescent="0.25"/>
  <cols>
    <col min="1" max="1" width="12.42578125" customWidth="1"/>
    <col min="2" max="2" width="12.85546875" customWidth="1"/>
    <col min="3" max="3" width="12" customWidth="1"/>
    <col min="4" max="4" width="37.140625" customWidth="1"/>
    <col min="5" max="5" width="11.28515625" customWidth="1"/>
    <col min="6" max="6" width="11.5703125" customWidth="1"/>
    <col min="7" max="7" width="14.5703125" customWidth="1"/>
    <col min="8" max="8" width="11.140625" customWidth="1"/>
    <col min="10" max="10" width="12.5703125" customWidth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G1" s="1"/>
      <c r="H1" s="1"/>
      <c r="I1" s="1" t="s">
        <v>2</v>
      </c>
      <c r="J1" s="82">
        <v>45628</v>
      </c>
    </row>
    <row r="2" spans="1:10" ht="15.75" thickBot="1" x14ac:dyDescent="0.3">
      <c r="A2" s="1"/>
      <c r="B2" s="1"/>
      <c r="C2" s="1"/>
      <c r="D2" s="1"/>
      <c r="E2" s="1"/>
      <c r="F2" s="6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205</v>
      </c>
      <c r="F4" s="15">
        <v>36.14</v>
      </c>
      <c r="G4" s="16">
        <v>230.75</v>
      </c>
      <c r="H4" s="16">
        <v>9.85</v>
      </c>
      <c r="I4" s="16">
        <v>12.86</v>
      </c>
      <c r="J4" s="17">
        <v>27.11</v>
      </c>
    </row>
    <row r="5" spans="1:10" ht="15.75" x14ac:dyDescent="0.25">
      <c r="A5" s="10"/>
      <c r="B5" s="11" t="s">
        <v>17</v>
      </c>
      <c r="C5" s="18" t="s">
        <v>18</v>
      </c>
      <c r="D5" s="19" t="s">
        <v>19</v>
      </c>
      <c r="E5" s="20">
        <v>10</v>
      </c>
      <c r="F5" s="21">
        <v>14</v>
      </c>
      <c r="G5" s="22">
        <v>36</v>
      </c>
      <c r="H5" s="22">
        <v>2.3199999999999998</v>
      </c>
      <c r="I5" s="22">
        <v>2.95</v>
      </c>
      <c r="J5" s="23">
        <v>0</v>
      </c>
    </row>
    <row r="6" spans="1:10" x14ac:dyDescent="0.25">
      <c r="A6" s="10"/>
      <c r="B6" s="24" t="s">
        <v>20</v>
      </c>
      <c r="C6" s="25" t="s">
        <v>43</v>
      </c>
      <c r="D6" s="26" t="s">
        <v>41</v>
      </c>
      <c r="E6" s="27">
        <v>200</v>
      </c>
      <c r="F6" s="28">
        <v>6.27</v>
      </c>
      <c r="G6" s="29">
        <v>41.6</v>
      </c>
      <c r="H6" s="29">
        <v>0.6</v>
      </c>
      <c r="I6" s="29">
        <v>0.03</v>
      </c>
      <c r="J6" s="29">
        <v>9.8699999999999992</v>
      </c>
    </row>
    <row r="7" spans="1:10" ht="15.75" x14ac:dyDescent="0.25">
      <c r="A7" s="10"/>
      <c r="B7" s="24" t="s">
        <v>21</v>
      </c>
      <c r="C7" s="18" t="s">
        <v>22</v>
      </c>
      <c r="D7" s="19" t="s">
        <v>23</v>
      </c>
      <c r="E7" s="20">
        <v>30</v>
      </c>
      <c r="F7" s="30">
        <v>1.68</v>
      </c>
      <c r="G7" s="22">
        <v>70.14</v>
      </c>
      <c r="H7" s="22">
        <v>2.37</v>
      </c>
      <c r="I7" s="22">
        <v>0.3</v>
      </c>
      <c r="J7" s="23">
        <v>14.48</v>
      </c>
    </row>
    <row r="8" spans="1:10" ht="15.75" x14ac:dyDescent="0.25">
      <c r="A8" s="31"/>
      <c r="B8" s="24" t="s">
        <v>24</v>
      </c>
      <c r="C8" s="18" t="s">
        <v>22</v>
      </c>
      <c r="D8" s="19" t="s">
        <v>25</v>
      </c>
      <c r="E8" s="20">
        <v>16</v>
      </c>
      <c r="F8" s="30">
        <v>0.91</v>
      </c>
      <c r="G8" s="22">
        <v>34.130000000000003</v>
      </c>
      <c r="H8" s="22">
        <v>0.21</v>
      </c>
      <c r="I8" s="22">
        <v>0.21</v>
      </c>
      <c r="J8" s="23">
        <v>6.93</v>
      </c>
    </row>
    <row r="9" spans="1:10" ht="16.5" thickBot="1" x14ac:dyDescent="0.3">
      <c r="A9" s="32"/>
      <c r="B9" s="11" t="s">
        <v>26</v>
      </c>
      <c r="C9" s="18" t="s">
        <v>22</v>
      </c>
      <c r="D9" s="33" t="s">
        <v>27</v>
      </c>
      <c r="E9" s="20">
        <v>40</v>
      </c>
      <c r="F9" s="15">
        <v>24</v>
      </c>
      <c r="G9" s="22">
        <v>125.8</v>
      </c>
      <c r="H9" s="22">
        <v>3.4</v>
      </c>
      <c r="I9" s="22">
        <v>3.6</v>
      </c>
      <c r="J9" s="23">
        <v>19.8</v>
      </c>
    </row>
    <row r="10" spans="1:10" x14ac:dyDescent="0.25">
      <c r="A10" s="34"/>
      <c r="B10" s="35"/>
      <c r="C10" s="36"/>
      <c r="D10" s="37"/>
      <c r="E10" s="38">
        <f>SUM(E4:E9)</f>
        <v>501</v>
      </c>
      <c r="F10" s="39">
        <f t="shared" ref="F10:J10" si="0">SUM(F4:F9)</f>
        <v>83</v>
      </c>
      <c r="G10" s="39">
        <f t="shared" si="0"/>
        <v>538.41999999999996</v>
      </c>
      <c r="H10" s="39">
        <f t="shared" si="0"/>
        <v>18.75</v>
      </c>
      <c r="I10" s="39">
        <f t="shared" si="0"/>
        <v>19.95</v>
      </c>
      <c r="J10" s="40">
        <f t="shared" si="0"/>
        <v>78.19</v>
      </c>
    </row>
    <row r="11" spans="1:10" x14ac:dyDescent="0.25">
      <c r="A11" s="10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 x14ac:dyDescent="0.3">
      <c r="A12" s="46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x14ac:dyDescent="0.25">
      <c r="A13" s="10" t="s">
        <v>28</v>
      </c>
      <c r="B13" s="24" t="s">
        <v>29</v>
      </c>
      <c r="C13" s="52" t="s">
        <v>30</v>
      </c>
      <c r="D13" s="53" t="s">
        <v>31</v>
      </c>
      <c r="E13" s="54">
        <v>200</v>
      </c>
      <c r="F13" s="55">
        <v>13.01</v>
      </c>
      <c r="G13" s="56">
        <v>138.6</v>
      </c>
      <c r="H13" s="56">
        <v>7.39</v>
      </c>
      <c r="I13" s="56">
        <v>8.2200000000000006</v>
      </c>
      <c r="J13" s="57">
        <v>19.23</v>
      </c>
    </row>
    <row r="14" spans="1:10" ht="45" x14ac:dyDescent="0.25">
      <c r="A14" s="10"/>
      <c r="B14" s="58" t="s">
        <v>14</v>
      </c>
      <c r="C14" s="27" t="s">
        <v>32</v>
      </c>
      <c r="D14" s="59" t="s">
        <v>33</v>
      </c>
      <c r="E14" s="27">
        <v>90</v>
      </c>
      <c r="F14" s="44">
        <v>41.77</v>
      </c>
      <c r="G14" s="56">
        <v>274.10000000000002</v>
      </c>
      <c r="H14" s="56">
        <v>7.46</v>
      </c>
      <c r="I14" s="56">
        <v>9.49</v>
      </c>
      <c r="J14" s="57">
        <v>10.7</v>
      </c>
    </row>
    <row r="15" spans="1:10" ht="30" x14ac:dyDescent="0.25">
      <c r="A15" s="10"/>
      <c r="B15" s="60" t="s">
        <v>34</v>
      </c>
      <c r="C15" s="61" t="s">
        <v>35</v>
      </c>
      <c r="D15" s="62" t="s">
        <v>36</v>
      </c>
      <c r="E15" s="63">
        <v>150</v>
      </c>
      <c r="F15" s="64">
        <v>10.9</v>
      </c>
      <c r="G15" s="22">
        <f>210.11+13.2</f>
        <v>223.31</v>
      </c>
      <c r="H15" s="22">
        <f>5.67+0.02</f>
        <v>5.6899999999999995</v>
      </c>
      <c r="I15" s="22">
        <v>6.92</v>
      </c>
      <c r="J15" s="23">
        <f>36.67+0.03</f>
        <v>36.700000000000003</v>
      </c>
    </row>
    <row r="16" spans="1:10" ht="15.75" x14ac:dyDescent="0.25">
      <c r="A16" s="10"/>
      <c r="B16" s="65" t="s">
        <v>37</v>
      </c>
      <c r="C16" s="18" t="s">
        <v>38</v>
      </c>
      <c r="D16" s="19" t="s">
        <v>39</v>
      </c>
      <c r="E16" s="20">
        <v>60</v>
      </c>
      <c r="F16" s="21">
        <v>12.48</v>
      </c>
      <c r="G16" s="22">
        <v>8.4600000000000009</v>
      </c>
      <c r="H16" s="22">
        <v>0.48</v>
      </c>
      <c r="I16" s="22">
        <v>0.06</v>
      </c>
      <c r="J16" s="23">
        <v>4.0199999999999996</v>
      </c>
    </row>
    <row r="17" spans="1:10" ht="15.75" x14ac:dyDescent="0.25">
      <c r="A17" s="10"/>
      <c r="B17" s="33" t="s">
        <v>20</v>
      </c>
      <c r="C17" s="66" t="s">
        <v>40</v>
      </c>
      <c r="D17" s="19" t="s">
        <v>44</v>
      </c>
      <c r="E17" s="67">
        <v>180</v>
      </c>
      <c r="F17" s="68">
        <v>2.4</v>
      </c>
      <c r="G17" s="69">
        <v>36</v>
      </c>
      <c r="H17" s="69">
        <v>0.48</v>
      </c>
      <c r="I17" s="69">
        <v>0.02</v>
      </c>
      <c r="J17" s="70">
        <v>8.52</v>
      </c>
    </row>
    <row r="18" spans="1:10" ht="15.75" x14ac:dyDescent="0.25">
      <c r="A18" s="10"/>
      <c r="B18" s="24" t="s">
        <v>21</v>
      </c>
      <c r="C18" s="18" t="s">
        <v>22</v>
      </c>
      <c r="D18" s="19" t="s">
        <v>42</v>
      </c>
      <c r="E18" s="20">
        <v>24</v>
      </c>
      <c r="F18" s="44">
        <v>1.04</v>
      </c>
      <c r="G18" s="22">
        <v>56.11</v>
      </c>
      <c r="H18" s="22">
        <v>1.2</v>
      </c>
      <c r="I18" s="22">
        <v>0.34</v>
      </c>
      <c r="J18" s="23">
        <v>11.06</v>
      </c>
    </row>
    <row r="19" spans="1:10" ht="15.75" x14ac:dyDescent="0.25">
      <c r="A19" s="10"/>
      <c r="B19" s="24" t="s">
        <v>24</v>
      </c>
      <c r="C19" s="18" t="s">
        <v>22</v>
      </c>
      <c r="D19" s="19" t="s">
        <v>25</v>
      </c>
      <c r="E19" s="20">
        <v>24</v>
      </c>
      <c r="F19" s="44">
        <v>1.4</v>
      </c>
      <c r="G19" s="22">
        <v>51.2</v>
      </c>
      <c r="H19" s="22">
        <v>1.76</v>
      </c>
      <c r="I19" s="22">
        <v>0.32</v>
      </c>
      <c r="J19" s="23">
        <v>10.4</v>
      </c>
    </row>
    <row r="20" spans="1:10" x14ac:dyDescent="0.25">
      <c r="A20" s="10"/>
      <c r="B20" s="71"/>
      <c r="C20" s="72"/>
      <c r="D20" s="13"/>
      <c r="E20" s="73">
        <f t="shared" ref="E20:J20" si="1">SUM(E13:E19)</f>
        <v>728</v>
      </c>
      <c r="F20" s="74">
        <f t="shared" si="1"/>
        <v>83.000000000000028</v>
      </c>
      <c r="G20" s="74">
        <f t="shared" si="1"/>
        <v>787.78000000000009</v>
      </c>
      <c r="H20" s="74">
        <f t="shared" si="1"/>
        <v>24.46</v>
      </c>
      <c r="I20" s="74">
        <f t="shared" si="1"/>
        <v>25.37</v>
      </c>
      <c r="J20" s="75">
        <f t="shared" si="1"/>
        <v>100.63</v>
      </c>
    </row>
    <row r="21" spans="1:10" ht="15.75" thickBot="1" x14ac:dyDescent="0.3">
      <c r="A21" s="76"/>
      <c r="B21" s="77"/>
      <c r="C21" s="77"/>
      <c r="D21" s="78"/>
      <c r="E21" s="79"/>
      <c r="F21" s="80"/>
      <c r="G21" s="80"/>
      <c r="H21" s="80"/>
      <c r="I21" s="80"/>
      <c r="J21" s="8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Prepod</dc:creator>
  <cp:lastModifiedBy>Пользователь</cp:lastModifiedBy>
  <dcterms:created xsi:type="dcterms:W3CDTF">2023-12-14T10:18:24Z</dcterms:created>
  <dcterms:modified xsi:type="dcterms:W3CDTF">2024-11-30T22:30:15Z</dcterms:modified>
</cp:coreProperties>
</file>