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3\2024-2025\питание\меню\"/>
    </mc:Choice>
  </mc:AlternateContent>
  <bookViews>
    <workbookView xWindow="0" yWindow="0" windowWidth="28800" windowHeight="12435"/>
  </bookViews>
  <sheets>
    <sheet name="Вторник 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  <c r="J15" i="1"/>
  <c r="I15" i="1"/>
  <c r="H15" i="1"/>
  <c r="H20" i="1" s="1"/>
  <c r="J10" i="1"/>
  <c r="F10" i="1"/>
  <c r="E10" i="1"/>
  <c r="J5" i="1"/>
  <c r="I5" i="1"/>
  <c r="I10" i="1" s="1"/>
  <c r="H5" i="1"/>
  <c r="H10" i="1" s="1"/>
  <c r="G5" i="1"/>
  <c r="G10" i="1" s="1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<sst xmlns="http://schemas.openxmlformats.org/spreadsheetml/2006/main" count="55" uniqueCount="45">
  <si>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</si>
  <si>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</si>
  <si>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</si>
  <si>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</si>
  <si>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</si>
  <si>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</si>
  <si>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</si>
  <si>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</si>
  <si>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</si>
  <si>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</si>
  <si>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</si>
  <si>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</si>
  <si>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</si>
  <si>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</si>
  <si>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</si>
  <si>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</si>
  <si>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</si>
  <si>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</si>
  <si>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</si>
  <si>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рассыпчатая( гречневая  или рисовая)</t>
  </si>
  <si>
    <t>закуска</t>
  </si>
  <si>
    <t>53/15</t>
  </si>
  <si>
    <t>Свекла отварная с растительным маслом и  зеленым горошком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</si>
  <si>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</si>
  <si>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</si>
  <si>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</si>
  <si>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</si>
  <si>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</si>
  <si>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</si>
  <si>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</si>
  <si>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</si>
  <si>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</si>
  <si>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</si>
  <si>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</si>
  <si>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</si>
  <si>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</si>
  <si>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</si>
  <si>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</si>
  <si>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</si>
  <si>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</si>
  <si>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гор.напиток</t>
  </si>
  <si>
    <t>375,377/11</t>
  </si>
  <si>
    <t>Чай с лимоном</t>
  </si>
  <si>
    <t>Хлеб пшеничный йодир.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</si>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</sst>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1" fillId="0" borderId="0" xfId="0" applyNumberFormat="1" applyFont="1"/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5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1" fillId="4" borderId="4" xfId="0" applyFont="1" applyFill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4" borderId="19" xfId="0" applyFont="1" applyFill="1" applyBorder="1"/>
    <xf numFmtId="2" fontId="1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4" borderId="9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4" borderId="20" xfId="0" applyFont="1" applyFill="1" applyBorder="1"/>
    <xf numFmtId="49" fontId="1" fillId="4" borderId="20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1" fillId="0" borderId="21" xfId="0" applyFont="1" applyBorder="1"/>
    <xf numFmtId="0" fontId="1" fillId="0" borderId="16" xfId="0" applyFont="1" applyBorder="1"/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4" fontId="5" fillId="3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L12" sqref="L12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8.2851562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3" x14ac:dyDescent="0.25">
      <c r="A1" s="1" t="s">
        <v>0</v>
      </c>
      <c r="B1" s="79" t="s">
        <v>44</v>
      </c>
      <c r="C1" s="2"/>
      <c r="D1" s="3"/>
      <c r="E1" s="1" t="s">
        <v>1</v>
      </c>
      <c r="F1" s="4"/>
      <c r="I1" s="1" t="s">
        <v>2</v>
      </c>
      <c r="J1" s="78">
        <v>45643</v>
      </c>
    </row>
    <row r="2" spans="1:13" ht="14.45" thickBot="1" x14ac:dyDescent="0.3"/>
    <row r="3" spans="1:13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3" ht="15.75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1">
        <v>90</v>
      </c>
      <c r="F4" s="13">
        <v>41.77</v>
      </c>
      <c r="G4" s="14">
        <v>274.10000000000002</v>
      </c>
      <c r="H4" s="14">
        <v>7.46</v>
      </c>
      <c r="I4" s="14">
        <v>9.49</v>
      </c>
      <c r="J4" s="15">
        <v>10.7</v>
      </c>
    </row>
    <row r="5" spans="1:13" ht="30" x14ac:dyDescent="0.25">
      <c r="A5" s="9"/>
      <c r="B5" s="10" t="s">
        <v>17</v>
      </c>
      <c r="C5" s="16" t="s">
        <v>18</v>
      </c>
      <c r="D5" s="17" t="s">
        <v>19</v>
      </c>
      <c r="E5" s="18">
        <v>200</v>
      </c>
      <c r="F5" s="19">
        <v>34.5</v>
      </c>
      <c r="G5" s="20">
        <f>237.89+13.2</f>
        <v>251.08999999999997</v>
      </c>
      <c r="H5" s="20">
        <f>7.9+0.08</f>
        <v>7.98</v>
      </c>
      <c r="I5" s="20">
        <f>4.1+2.5</f>
        <v>6.6</v>
      </c>
      <c r="J5" s="21">
        <f>43.84+0.03</f>
        <v>43.870000000000005</v>
      </c>
    </row>
    <row r="6" spans="1:13" ht="30" x14ac:dyDescent="0.25">
      <c r="A6" s="9"/>
      <c r="B6" s="22" t="s">
        <v>20</v>
      </c>
      <c r="C6" s="16" t="s">
        <v>21</v>
      </c>
      <c r="D6" s="23" t="s">
        <v>22</v>
      </c>
      <c r="E6" s="18">
        <v>60</v>
      </c>
      <c r="F6" s="19">
        <v>16.239999999999998</v>
      </c>
      <c r="G6" s="24">
        <v>33.409999999999997</v>
      </c>
      <c r="H6" s="24">
        <v>0.55000000000000004</v>
      </c>
      <c r="I6" s="24">
        <v>3.8</v>
      </c>
      <c r="J6" s="25">
        <v>1.07</v>
      </c>
    </row>
    <row r="7" spans="1:13" ht="15.75" x14ac:dyDescent="0.25">
      <c r="A7" s="9"/>
      <c r="B7" s="22" t="s">
        <v>23</v>
      </c>
      <c r="C7" s="26" t="s">
        <v>24</v>
      </c>
      <c r="D7" s="27" t="s">
        <v>25</v>
      </c>
      <c r="E7" s="28">
        <v>200</v>
      </c>
      <c r="F7" s="29">
        <v>3.4</v>
      </c>
      <c r="G7" s="30">
        <v>40</v>
      </c>
      <c r="H7" s="30">
        <v>0.53</v>
      </c>
      <c r="I7" s="30">
        <v>0.02</v>
      </c>
      <c r="J7" s="31">
        <v>9.4700000000000006</v>
      </c>
    </row>
    <row r="8" spans="1:13" ht="15.75" x14ac:dyDescent="0.25">
      <c r="A8" s="9"/>
      <c r="B8" s="22" t="s">
        <v>26</v>
      </c>
      <c r="C8" s="26" t="s">
        <v>27</v>
      </c>
      <c r="D8" s="27" t="s">
        <v>28</v>
      </c>
      <c r="E8" s="28">
        <v>30</v>
      </c>
      <c r="F8" s="19">
        <v>1.68</v>
      </c>
      <c r="G8" s="30">
        <v>70.14</v>
      </c>
      <c r="H8" s="30">
        <v>2.37</v>
      </c>
      <c r="I8" s="30">
        <v>0.3</v>
      </c>
      <c r="J8" s="31">
        <v>14.48</v>
      </c>
      <c r="M8" s="32"/>
    </row>
    <row r="9" spans="1:13" ht="16.5" thickBot="1" x14ac:dyDescent="0.3">
      <c r="A9" s="9"/>
      <c r="B9" s="22" t="s">
        <v>29</v>
      </c>
      <c r="C9" s="26" t="s">
        <v>27</v>
      </c>
      <c r="D9" s="27" t="s">
        <v>30</v>
      </c>
      <c r="E9" s="28">
        <v>16</v>
      </c>
      <c r="F9" s="29">
        <v>0.91</v>
      </c>
      <c r="G9" s="30">
        <v>34.130000000000003</v>
      </c>
      <c r="H9" s="30">
        <v>1.17</v>
      </c>
      <c r="I9" s="30">
        <v>0.21</v>
      </c>
      <c r="J9" s="31">
        <v>6.93</v>
      </c>
    </row>
    <row r="10" spans="1:13" ht="13.9" x14ac:dyDescent="0.25">
      <c r="A10" s="33"/>
      <c r="B10" s="34"/>
      <c r="C10" s="35"/>
      <c r="D10" s="36"/>
      <c r="E10" s="37">
        <f t="shared" ref="E10:J10" si="0">SUM(E4:E9)</f>
        <v>596</v>
      </c>
      <c r="F10" s="38">
        <f t="shared" si="0"/>
        <v>98.500000000000014</v>
      </c>
      <c r="G10" s="38">
        <f t="shared" si="0"/>
        <v>702.87</v>
      </c>
      <c r="H10" s="38">
        <f t="shared" si="0"/>
        <v>20.060000000000002</v>
      </c>
      <c r="I10" s="38">
        <f t="shared" si="0"/>
        <v>20.420000000000002</v>
      </c>
      <c r="J10" s="39">
        <f t="shared" si="0"/>
        <v>86.52000000000001</v>
      </c>
    </row>
    <row r="11" spans="1:13" ht="13.9" x14ac:dyDescent="0.25">
      <c r="A11" s="9"/>
      <c r="B11" s="40"/>
      <c r="C11" s="40"/>
      <c r="D11" s="41"/>
      <c r="E11" s="42"/>
      <c r="F11" s="43"/>
      <c r="G11" s="42"/>
      <c r="H11" s="42"/>
      <c r="I11" s="42"/>
      <c r="J11" s="44"/>
    </row>
    <row r="12" spans="1:13" ht="14.45" thickBot="1" x14ac:dyDescent="0.3">
      <c r="A12" s="45"/>
      <c r="B12" s="46"/>
      <c r="C12" s="46"/>
      <c r="D12" s="47"/>
      <c r="E12" s="48"/>
      <c r="F12" s="49"/>
      <c r="G12" s="48"/>
      <c r="H12" s="48"/>
      <c r="I12" s="48"/>
      <c r="J12" s="50"/>
    </row>
    <row r="13" spans="1:13" ht="15.75" x14ac:dyDescent="0.25">
      <c r="A13" s="51" t="s">
        <v>31</v>
      </c>
      <c r="B13" s="52" t="s">
        <v>32</v>
      </c>
      <c r="C13" s="26" t="s">
        <v>33</v>
      </c>
      <c r="D13" s="53" t="s">
        <v>34</v>
      </c>
      <c r="E13" s="54">
        <v>250</v>
      </c>
      <c r="F13" s="55">
        <v>24.7</v>
      </c>
      <c r="G13" s="56">
        <v>146</v>
      </c>
      <c r="H13" s="55">
        <v>1.65</v>
      </c>
      <c r="I13" s="56">
        <v>7.46</v>
      </c>
      <c r="J13" s="57">
        <v>16</v>
      </c>
    </row>
    <row r="14" spans="1:13" ht="30" x14ac:dyDescent="0.25">
      <c r="A14" s="58"/>
      <c r="B14" s="52" t="s">
        <v>14</v>
      </c>
      <c r="C14" s="26" t="s">
        <v>35</v>
      </c>
      <c r="D14" s="23" t="s">
        <v>36</v>
      </c>
      <c r="E14" s="18">
        <v>100</v>
      </c>
      <c r="F14" s="59">
        <v>43.67</v>
      </c>
      <c r="G14" s="60">
        <v>168.78</v>
      </c>
      <c r="H14" s="60">
        <v>12.8</v>
      </c>
      <c r="I14" s="60">
        <v>8.3800000000000008</v>
      </c>
      <c r="J14" s="61">
        <v>6.5</v>
      </c>
      <c r="M14" s="32"/>
    </row>
    <row r="15" spans="1:13" ht="30" x14ac:dyDescent="0.25">
      <c r="A15" s="58"/>
      <c r="B15" s="52" t="s">
        <v>17</v>
      </c>
      <c r="C15" s="26" t="s">
        <v>18</v>
      </c>
      <c r="D15" s="17" t="s">
        <v>37</v>
      </c>
      <c r="E15" s="62">
        <v>150</v>
      </c>
      <c r="F15" s="63">
        <v>10.9</v>
      </c>
      <c r="G15" s="30">
        <v>223.31</v>
      </c>
      <c r="H15" s="30">
        <f>5.67+0.02</f>
        <v>5.6899999999999995</v>
      </c>
      <c r="I15" s="30">
        <f>5.42+1.5</f>
        <v>6.92</v>
      </c>
      <c r="J15" s="31">
        <f>36.67+0.03</f>
        <v>36.700000000000003</v>
      </c>
    </row>
    <row r="16" spans="1:13" ht="15.75" x14ac:dyDescent="0.25">
      <c r="A16" s="58"/>
      <c r="B16" s="64" t="s">
        <v>20</v>
      </c>
      <c r="C16" s="26" t="s">
        <v>38</v>
      </c>
      <c r="D16" s="27" t="s">
        <v>39</v>
      </c>
      <c r="E16" s="65">
        <v>60</v>
      </c>
      <c r="F16" s="63">
        <v>10</v>
      </c>
      <c r="G16" s="20">
        <v>64</v>
      </c>
      <c r="H16" s="20">
        <v>1.02</v>
      </c>
      <c r="I16" s="20">
        <v>3</v>
      </c>
      <c r="J16" s="21">
        <v>15.07</v>
      </c>
    </row>
    <row r="17" spans="1:10" ht="15.75" x14ac:dyDescent="0.25">
      <c r="A17" s="58"/>
      <c r="B17" s="66" t="s">
        <v>40</v>
      </c>
      <c r="C17" s="67" t="s">
        <v>41</v>
      </c>
      <c r="D17" s="27" t="s">
        <v>42</v>
      </c>
      <c r="E17" s="62">
        <v>180</v>
      </c>
      <c r="F17" s="63">
        <v>5.31</v>
      </c>
      <c r="G17" s="30">
        <v>37.44</v>
      </c>
      <c r="H17" s="30">
        <v>0.54</v>
      </c>
      <c r="I17" s="30">
        <v>0.02</v>
      </c>
      <c r="J17" s="31">
        <v>8.8800000000000008</v>
      </c>
    </row>
    <row r="18" spans="1:10" ht="15.75" x14ac:dyDescent="0.25">
      <c r="A18" s="58"/>
      <c r="B18" s="52" t="s">
        <v>26</v>
      </c>
      <c r="C18" s="26" t="s">
        <v>27</v>
      </c>
      <c r="D18" s="27" t="s">
        <v>43</v>
      </c>
      <c r="E18" s="62">
        <v>45</v>
      </c>
      <c r="F18" s="43">
        <v>2.52</v>
      </c>
      <c r="G18" s="30">
        <v>105.21</v>
      </c>
      <c r="H18" s="30">
        <v>3.56</v>
      </c>
      <c r="I18" s="30">
        <v>0.45</v>
      </c>
      <c r="J18" s="31">
        <v>21.71</v>
      </c>
    </row>
    <row r="19" spans="1:10" ht="15.75" x14ac:dyDescent="0.25">
      <c r="A19" s="58"/>
      <c r="B19" s="68" t="s">
        <v>29</v>
      </c>
      <c r="C19" s="69" t="s">
        <v>27</v>
      </c>
      <c r="D19" s="70" t="s">
        <v>30</v>
      </c>
      <c r="E19" s="71">
        <v>24</v>
      </c>
      <c r="F19" s="72">
        <v>1.4</v>
      </c>
      <c r="G19" s="73">
        <v>51.2</v>
      </c>
      <c r="H19" s="30">
        <v>1.76</v>
      </c>
      <c r="I19" s="30">
        <v>0.32</v>
      </c>
      <c r="J19" s="31">
        <v>10.4</v>
      </c>
    </row>
    <row r="20" spans="1:10" ht="14.45" thickBot="1" x14ac:dyDescent="0.3">
      <c r="A20" s="74"/>
      <c r="B20" s="75"/>
      <c r="C20" s="75"/>
      <c r="D20" s="75"/>
      <c r="E20" s="76">
        <f>SUM(E13:E19)</f>
        <v>809</v>
      </c>
      <c r="F20" s="76">
        <f t="shared" ref="F20:J20" si="1">SUM(F13:F19)</f>
        <v>98.500000000000014</v>
      </c>
      <c r="G20" s="76">
        <f t="shared" si="1"/>
        <v>795.94</v>
      </c>
      <c r="H20" s="76">
        <f t="shared" si="1"/>
        <v>27.02</v>
      </c>
      <c r="I20" s="76">
        <f t="shared" si="1"/>
        <v>26.549999999999997</v>
      </c>
      <c r="J20" s="77">
        <f t="shared" si="1"/>
        <v>115.26000000000002</v>
      </c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Admin</cp:lastModifiedBy>
  <dcterms:created xsi:type="dcterms:W3CDTF">2024-12-13T07:30:25Z</dcterms:created>
  <dcterms:modified xsi:type="dcterms:W3CDTF">2024-12-13T15:20:48Z</dcterms:modified>
</cp:coreProperties>
</file>