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3\2024-2025\питание\меню\"/>
    </mc:Choice>
  </mc:AlternateContent>
  <bookViews>
    <workbookView xWindow="0" yWindow="0" windowWidth="28800" windowHeight="12435"/>
  </bookViews>
  <sheets>
    <sheet name="Четв 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  <c r="J15" i="1"/>
  <c r="I15" i="1"/>
  <c r="H14" i="1"/>
  <c r="H20" i="1" s="1"/>
  <c r="J10" i="1"/>
  <c r="I10" i="1"/>
  <c r="H10" i="1"/>
  <c r="G10" i="1"/>
  <c r="F10" i="1"/>
  <c r="E10" i="1"/>
  <c r="J4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<sst xmlns="http://schemas.openxmlformats.org/spreadsheetml/2006/main" count="55" uniqueCount="48">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</sst>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4" borderId="4" xfId="0" applyFont="1" applyFill="1" applyBorder="1"/>
    <xf numFmtId="2" fontId="1" fillId="0" borderId="4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1" fillId="0" borderId="0" xfId="0" applyNumberFormat="1" applyFont="1"/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4" fillId="0" borderId="13" xfId="0" applyNumberFormat="1" applyFont="1" applyBorder="1" applyAlignment="1" applyProtection="1">
      <alignment horizontal="center"/>
      <protection locked="0"/>
    </xf>
    <xf numFmtId="2" fontId="4" fillId="0" borderId="13" xfId="0" applyNumberFormat="1" applyFont="1" applyBorder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6" fillId="0" borderId="4" xfId="0" applyNumberFormat="1" applyFont="1" applyBorder="1" applyProtection="1">
      <protection locked="0"/>
    </xf>
    <xf numFmtId="1" fontId="6" fillId="0" borderId="11" xfId="0" applyNumberFormat="1" applyFont="1" applyBorder="1" applyProtection="1">
      <protection locked="0"/>
    </xf>
    <xf numFmtId="0" fontId="1" fillId="4" borderId="15" xfId="0" applyFont="1" applyFill="1" applyBorder="1"/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6" fillId="0" borderId="16" xfId="0" applyNumberFormat="1" applyFont="1" applyBorder="1" applyProtection="1">
      <protection locked="0"/>
    </xf>
    <xf numFmtId="1" fontId="6" fillId="0" borderId="17" xfId="0" applyNumberFormat="1" applyFont="1" applyBorder="1" applyProtection="1"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4" borderId="18" xfId="0" applyFont="1" applyFill="1" applyBorder="1"/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9" xfId="0" applyFont="1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4" borderId="19" xfId="0" applyFont="1" applyFill="1" applyBorder="1"/>
    <xf numFmtId="2" fontId="1" fillId="0" borderId="19" xfId="0" applyNumberFormat="1" applyFont="1" applyBorder="1" applyAlignment="1" applyProtection="1">
      <alignment horizontal="center"/>
      <protection locked="0"/>
    </xf>
    <xf numFmtId="49" fontId="1" fillId="4" borderId="19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wrapText="1"/>
    </xf>
    <xf numFmtId="164" fontId="4" fillId="4" borderId="19" xfId="0" applyNumberFormat="1" applyFont="1" applyFill="1" applyBorder="1" applyAlignment="1">
      <alignment horizontal="center" wrapText="1"/>
    </xf>
    <xf numFmtId="2" fontId="4" fillId="4" borderId="19" xfId="0" applyNumberFormat="1" applyFont="1" applyFill="1" applyBorder="1" applyAlignment="1">
      <alignment horizontal="center" wrapText="1"/>
    </xf>
    <xf numFmtId="2" fontId="4" fillId="4" borderId="20" xfId="0" applyNumberFormat="1" applyFont="1" applyFill="1" applyBorder="1" applyAlignment="1">
      <alignment horizontal="center" wrapText="1"/>
    </xf>
    <xf numFmtId="0" fontId="1" fillId="4" borderId="21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14" fontId="4" fillId="3" borderId="4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B1" sqref="B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3" x14ac:dyDescent="0.25">
      <c r="A1" s="1" t="s">
        <v>0</v>
      </c>
      <c r="B1" s="80" t="s">
        <v>47</v>
      </c>
      <c r="C1" s="2"/>
      <c r="D1" s="3"/>
      <c r="E1" s="1" t="s">
        <v>1</v>
      </c>
      <c r="F1" s="4"/>
      <c r="I1" s="1" t="s">
        <v>2</v>
      </c>
      <c r="J1" s="79">
        <v>45645</v>
      </c>
    </row>
    <row r="2" spans="1:13" ht="14.45" thickBot="1" x14ac:dyDescent="0.3"/>
    <row r="3" spans="1:13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3" ht="15.75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250</v>
      </c>
      <c r="F4" s="14">
        <v>50.64</v>
      </c>
      <c r="G4" s="15">
        <v>274</v>
      </c>
      <c r="H4" s="15">
        <v>11.38</v>
      </c>
      <c r="I4" s="15">
        <v>13.23</v>
      </c>
      <c r="J4" s="16">
        <f>104.82/5</f>
        <v>20.963999999999999</v>
      </c>
    </row>
    <row r="5" spans="1:13" ht="15.75" x14ac:dyDescent="0.25">
      <c r="A5" s="9"/>
      <c r="B5" s="17" t="s">
        <v>17</v>
      </c>
      <c r="C5" s="18" t="s">
        <v>18</v>
      </c>
      <c r="D5" s="19" t="s">
        <v>19</v>
      </c>
      <c r="E5" s="20">
        <v>10</v>
      </c>
      <c r="F5" s="21">
        <v>14</v>
      </c>
      <c r="G5" s="22">
        <v>36</v>
      </c>
      <c r="H5" s="22">
        <v>2.3199999999999998</v>
      </c>
      <c r="I5" s="22">
        <v>2.95</v>
      </c>
      <c r="J5" s="23">
        <v>0</v>
      </c>
    </row>
    <row r="6" spans="1:13" ht="15.75" x14ac:dyDescent="0.25">
      <c r="A6" s="9"/>
      <c r="B6" s="24" t="s">
        <v>20</v>
      </c>
      <c r="C6" s="18" t="s">
        <v>21</v>
      </c>
      <c r="D6" s="19" t="s">
        <v>22</v>
      </c>
      <c r="E6" s="20">
        <v>200</v>
      </c>
      <c r="F6" s="25">
        <v>6.27</v>
      </c>
      <c r="G6" s="22">
        <v>41.6</v>
      </c>
      <c r="H6" s="22">
        <v>0.6</v>
      </c>
      <c r="I6" s="22">
        <v>0.03</v>
      </c>
      <c r="J6" s="23">
        <v>9.8699999999999992</v>
      </c>
    </row>
    <row r="7" spans="1:13" ht="15.75" x14ac:dyDescent="0.25">
      <c r="A7" s="9"/>
      <c r="B7" s="17" t="s">
        <v>23</v>
      </c>
      <c r="C7" s="26" t="s">
        <v>24</v>
      </c>
      <c r="D7" s="19" t="s">
        <v>25</v>
      </c>
      <c r="E7" s="20">
        <v>30</v>
      </c>
      <c r="F7" s="25">
        <v>1.68</v>
      </c>
      <c r="G7" s="27">
        <v>70.14</v>
      </c>
      <c r="H7" s="27">
        <v>2.37</v>
      </c>
      <c r="I7" s="27">
        <v>0.3</v>
      </c>
      <c r="J7" s="28">
        <v>14.48</v>
      </c>
      <c r="M7" s="29"/>
    </row>
    <row r="8" spans="1:13" ht="15.75" x14ac:dyDescent="0.25">
      <c r="A8" s="9"/>
      <c r="B8" s="24" t="s">
        <v>26</v>
      </c>
      <c r="C8" s="18" t="s">
        <v>24</v>
      </c>
      <c r="D8" s="19" t="s">
        <v>27</v>
      </c>
      <c r="E8" s="20">
        <v>16</v>
      </c>
      <c r="F8" s="30">
        <v>0.91</v>
      </c>
      <c r="G8" s="27">
        <v>34.130000000000003</v>
      </c>
      <c r="H8" s="27">
        <v>1.17</v>
      </c>
      <c r="I8" s="27">
        <v>0.21</v>
      </c>
      <c r="J8" s="28">
        <v>6.93</v>
      </c>
    </row>
    <row r="9" spans="1:13" ht="16.5" thickBot="1" x14ac:dyDescent="0.3">
      <c r="A9" s="9"/>
      <c r="B9" s="24" t="s">
        <v>28</v>
      </c>
      <c r="C9" s="18" t="s">
        <v>29</v>
      </c>
      <c r="D9" s="17" t="s">
        <v>30</v>
      </c>
      <c r="E9" s="31">
        <v>100</v>
      </c>
      <c r="F9" s="30">
        <v>25</v>
      </c>
      <c r="G9" s="32">
        <v>66.599999999999994</v>
      </c>
      <c r="H9" s="32">
        <v>0.6</v>
      </c>
      <c r="I9" s="32">
        <v>0.6</v>
      </c>
      <c r="J9" s="33">
        <v>16.739999999999998</v>
      </c>
    </row>
    <row r="10" spans="1:13" ht="13.9" x14ac:dyDescent="0.25">
      <c r="A10" s="34"/>
      <c r="B10" s="35"/>
      <c r="C10" s="36"/>
      <c r="D10" s="37"/>
      <c r="E10" s="38">
        <f>SUM(E4:E9)</f>
        <v>606</v>
      </c>
      <c r="F10" s="39">
        <f t="shared" ref="F10:J10" si="0">SUM(F4:F9)</f>
        <v>98.5</v>
      </c>
      <c r="G10" s="40">
        <f t="shared" si="0"/>
        <v>522.47</v>
      </c>
      <c r="H10" s="40">
        <f t="shared" si="0"/>
        <v>18.440000000000005</v>
      </c>
      <c r="I10" s="40">
        <f t="shared" si="0"/>
        <v>17.320000000000004</v>
      </c>
      <c r="J10" s="41">
        <f t="shared" si="0"/>
        <v>68.983999999999995</v>
      </c>
    </row>
    <row r="11" spans="1:13" ht="13.9" x14ac:dyDescent="0.25">
      <c r="A11" s="9"/>
      <c r="B11" s="42"/>
      <c r="C11" s="42"/>
      <c r="D11" s="43"/>
      <c r="E11" s="44"/>
      <c r="F11" s="45"/>
      <c r="G11" s="46"/>
      <c r="H11" s="46"/>
      <c r="I11" s="46"/>
      <c r="J11" s="47"/>
    </row>
    <row r="12" spans="1:13" ht="14.45" thickBot="1" x14ac:dyDescent="0.3">
      <c r="A12" s="48"/>
      <c r="B12" s="49"/>
      <c r="C12" s="49"/>
      <c r="D12" s="50"/>
      <c r="E12" s="51"/>
      <c r="F12" s="52"/>
      <c r="G12" s="53"/>
      <c r="H12" s="53"/>
      <c r="I12" s="53"/>
      <c r="J12" s="54"/>
    </row>
    <row r="13" spans="1:13" ht="15.75" x14ac:dyDescent="0.25">
      <c r="A13" s="9" t="s">
        <v>31</v>
      </c>
      <c r="B13" s="24" t="s">
        <v>32</v>
      </c>
      <c r="C13" s="55" t="s">
        <v>33</v>
      </c>
      <c r="D13" s="56" t="s">
        <v>34</v>
      </c>
      <c r="E13" s="57">
        <v>250</v>
      </c>
      <c r="F13" s="58">
        <v>25.82</v>
      </c>
      <c r="G13" s="32">
        <v>99.6</v>
      </c>
      <c r="H13" s="32">
        <v>5.18</v>
      </c>
      <c r="I13" s="32">
        <v>7.64</v>
      </c>
      <c r="J13" s="33">
        <v>28.95</v>
      </c>
    </row>
    <row r="14" spans="1:13" ht="30" x14ac:dyDescent="0.25">
      <c r="A14" s="59"/>
      <c r="B14" s="24" t="s">
        <v>35</v>
      </c>
      <c r="C14" s="18" t="s">
        <v>36</v>
      </c>
      <c r="D14" s="19" t="s">
        <v>37</v>
      </c>
      <c r="E14" s="60">
        <v>90</v>
      </c>
      <c r="F14" s="61">
        <v>40.07</v>
      </c>
      <c r="G14" s="32">
        <v>204</v>
      </c>
      <c r="H14" s="32">
        <f>7.26</f>
        <v>7.26</v>
      </c>
      <c r="I14" s="32">
        <v>12.96</v>
      </c>
      <c r="J14" s="33">
        <v>7.8</v>
      </c>
      <c r="M14" s="29"/>
    </row>
    <row r="15" spans="1:13" ht="30" x14ac:dyDescent="0.25">
      <c r="A15" s="59"/>
      <c r="B15" s="24" t="s">
        <v>38</v>
      </c>
      <c r="C15" s="18" t="s">
        <v>39</v>
      </c>
      <c r="D15" s="62" t="s">
        <v>40</v>
      </c>
      <c r="E15" s="31">
        <v>150</v>
      </c>
      <c r="F15" s="63">
        <v>19</v>
      </c>
      <c r="G15" s="32">
        <v>245.09</v>
      </c>
      <c r="H15" s="32">
        <v>8.92</v>
      </c>
      <c r="I15" s="32">
        <f>4.1+1.5</f>
        <v>5.6</v>
      </c>
      <c r="J15" s="33">
        <f>39.84+0.03</f>
        <v>39.870000000000005</v>
      </c>
    </row>
    <row r="16" spans="1:13" ht="15.75" x14ac:dyDescent="0.25">
      <c r="A16" s="59"/>
      <c r="B16" s="64" t="s">
        <v>41</v>
      </c>
      <c r="C16" s="65" t="s">
        <v>42</v>
      </c>
      <c r="D16" s="66" t="s">
        <v>43</v>
      </c>
      <c r="E16" s="67">
        <v>60</v>
      </c>
      <c r="F16" s="22">
        <v>7.2</v>
      </c>
      <c r="G16" s="27">
        <v>11.7</v>
      </c>
      <c r="H16" s="27">
        <v>0.72</v>
      </c>
      <c r="I16" s="27">
        <v>0.03</v>
      </c>
      <c r="J16" s="28">
        <v>1.56</v>
      </c>
    </row>
    <row r="17" spans="1:10" ht="15.75" x14ac:dyDescent="0.25">
      <c r="A17" s="59"/>
      <c r="B17" s="24" t="s">
        <v>20</v>
      </c>
      <c r="C17" s="18" t="s">
        <v>44</v>
      </c>
      <c r="D17" s="19" t="s">
        <v>45</v>
      </c>
      <c r="E17" s="20">
        <v>180</v>
      </c>
      <c r="F17" s="25">
        <v>2.4</v>
      </c>
      <c r="G17" s="27">
        <v>36</v>
      </c>
      <c r="H17" s="27">
        <v>0.48</v>
      </c>
      <c r="I17" s="27">
        <v>0.02</v>
      </c>
      <c r="J17" s="28">
        <v>8.52</v>
      </c>
    </row>
    <row r="18" spans="1:10" ht="15.75" x14ac:dyDescent="0.25">
      <c r="A18" s="59"/>
      <c r="B18" s="24" t="s">
        <v>23</v>
      </c>
      <c r="C18" s="18" t="s">
        <v>24</v>
      </c>
      <c r="D18" s="19" t="s">
        <v>46</v>
      </c>
      <c r="E18" s="20">
        <v>45</v>
      </c>
      <c r="F18" s="45">
        <v>2.52</v>
      </c>
      <c r="G18" s="27">
        <v>105.21</v>
      </c>
      <c r="H18" s="27">
        <v>3.56</v>
      </c>
      <c r="I18" s="27">
        <v>0.45</v>
      </c>
      <c r="J18" s="28">
        <v>21.71</v>
      </c>
    </row>
    <row r="19" spans="1:10" ht="15.75" x14ac:dyDescent="0.25">
      <c r="A19" s="59"/>
      <c r="B19" s="68" t="s">
        <v>26</v>
      </c>
      <c r="C19" s="18" t="s">
        <v>24</v>
      </c>
      <c r="D19" s="19" t="s">
        <v>27</v>
      </c>
      <c r="E19" s="20">
        <v>24</v>
      </c>
      <c r="F19" s="69">
        <v>1.49</v>
      </c>
      <c r="G19" s="22">
        <v>51.2</v>
      </c>
      <c r="H19" s="22">
        <v>1.76</v>
      </c>
      <c r="I19" s="22">
        <v>0.32</v>
      </c>
      <c r="J19" s="23">
        <v>10.4</v>
      </c>
    </row>
    <row r="20" spans="1:10" ht="13.9" x14ac:dyDescent="0.25">
      <c r="A20" s="59"/>
      <c r="B20" s="68"/>
      <c r="C20" s="70"/>
      <c r="D20" s="71"/>
      <c r="E20" s="72">
        <f>SUM(E13:E19)</f>
        <v>799</v>
      </c>
      <c r="F20" s="73">
        <f t="shared" ref="F20:J20" si="1">SUM(F13:F19)</f>
        <v>98.5</v>
      </c>
      <c r="G20" s="73">
        <f t="shared" si="1"/>
        <v>752.80000000000018</v>
      </c>
      <c r="H20" s="73">
        <f t="shared" si="1"/>
        <v>27.88</v>
      </c>
      <c r="I20" s="73">
        <f t="shared" si="1"/>
        <v>27.020000000000003</v>
      </c>
      <c r="J20" s="74">
        <f t="shared" si="1"/>
        <v>118.81</v>
      </c>
    </row>
    <row r="21" spans="1:10" ht="14.45" thickBot="1" x14ac:dyDescent="0.3">
      <c r="A21" s="75"/>
      <c r="B21" s="76"/>
      <c r="C21" s="76"/>
      <c r="D21" s="76"/>
      <c r="E21" s="76"/>
      <c r="F21" s="77"/>
      <c r="G21" s="76"/>
      <c r="H21" s="76"/>
      <c r="I21" s="76"/>
      <c r="J21" s="78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Admin</cp:lastModifiedBy>
  <dcterms:created xsi:type="dcterms:W3CDTF">2024-12-13T07:32:24Z</dcterms:created>
  <dcterms:modified xsi:type="dcterms:W3CDTF">2024-12-13T15:23:11Z</dcterms:modified>
</cp:coreProperties>
</file>