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среда 2-я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4" i="1" l="1"/>
  <c r="G16" i="1"/>
  <c r="J16" i="1"/>
  <c r="I16" i="1"/>
  <c r="H16" i="1"/>
</calcChain>
</file>

<file path=xl/sharedStrings.xml><?xml version="1.0" encoding="utf-8"?>
<sst xmlns="http://schemas.openxmlformats.org/spreadsheetml/2006/main" count="58" uniqueCount="48">
  <si>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</si>
  <si>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</si>
  <si>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</si>
  <si>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</si>
  <si>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</si>
  <si>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</si>
  <si>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</si>
  <si>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</si>
  <si>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</si>
  <si>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</si>
  <si>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</si>
  <si>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</si>
  <si>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</si>
  <si>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</si>
  <si>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</si>
  <si>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375,376/11</t>
  </si>
  <si>
    <t>Чай с сахаром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</si>
  <si>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</si>
  <si>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</si>
  <si>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</si>
  <si>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</si>
  <si>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</si>
  <si>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</si>
  <si>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</si>
  <si>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101/11</t>
  </si>
  <si>
    <t>2 блюдо</t>
  </si>
  <si>
    <t>290/11</t>
  </si>
  <si>
    <t xml:space="preserve">Птица, тушенная в соусе </t>
  </si>
  <si>
    <t>гарнир</t>
  </si>
  <si>
    <t>хлеб бел.</t>
  </si>
  <si>
    <t>хлеб черн.</t>
  </si>
  <si>
    <t>Хлеб ржано-пшеничный</t>
  </si>
  <si>
    <t>338/11</t>
  </si>
  <si>
    <t>202,309/11</t>
  </si>
  <si>
    <t>Макаронные изд.отварные</t>
  </si>
  <si>
    <t>гор.блюдо</t>
  </si>
  <si>
    <t xml:space="preserve">Каша жидкая молочная </t>
  </si>
  <si>
    <t>182/11</t>
  </si>
  <si>
    <t>напиток</t>
  </si>
  <si>
    <t>Таб 32/13</t>
  </si>
  <si>
    <t>Свекла отварная</t>
  </si>
  <si>
    <t>Суп картофельный с  крупой</t>
  </si>
  <si>
    <t>Фрукты свежие порционные</t>
  </si>
  <si>
    <t>порцион.прод.</t>
  </si>
  <si>
    <t>15/11</t>
  </si>
  <si>
    <t>Сыр порциями</t>
  </si>
  <si>
    <t>Среда, 2 неделя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</si>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</sst>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0" fontId="1" fillId="0" borderId="0" xfId="0" applyFont="1" applyAlignment="1">
      <alignment horizontal="center"/>
    </xf>
    <xf numFmtId="0" fontId="1" fillId="3" borderId="6" xfId="0" applyFont="1" applyFill="1" applyBorder="1"/>
    <xf numFmtId="0" fontId="1" fillId="3" borderId="7" xfId="0" applyFont="1" applyFill="1" applyBorder="1"/>
    <xf numFmtId="0" fontId="1" fillId="3" borderId="9" xfId="0" applyFont="1" applyFill="1" applyBorder="1"/>
    <xf numFmtId="0" fontId="1" fillId="3" borderId="10" xfId="0" applyFont="1" applyFill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1" fontId="1" fillId="3" borderId="14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3" borderId="5" xfId="0" applyFont="1" applyFill="1" applyBorder="1" applyAlignment="1"/>
    <xf numFmtId="0" fontId="1" fillId="3" borderId="15" xfId="0" applyFont="1" applyFill="1" applyBorder="1" applyAlignment="1"/>
    <xf numFmtId="0" fontId="1" fillId="0" borderId="12" xfId="0" applyFont="1" applyBorder="1"/>
    <xf numFmtId="0" fontId="1" fillId="3" borderId="16" xfId="0" applyFont="1" applyFill="1" applyBorder="1" applyAlignment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0" fillId="0" borderId="4" xfId="0" applyBorder="1"/>
    <xf numFmtId="0" fontId="0" fillId="0" borderId="8" xfId="0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wrapText="1"/>
    </xf>
    <xf numFmtId="0" fontId="1" fillId="3" borderId="4" xfId="0" applyFont="1" applyFill="1" applyBorder="1" applyAlignment="1">
      <alignment horizontal="center"/>
    </xf>
    <xf numFmtId="2" fontId="1" fillId="3" borderId="8" xfId="0" applyNumberFormat="1" applyFont="1" applyFill="1" applyBorder="1" applyAlignment="1" applyProtection="1">
      <alignment horizontal="center" vertical="top" wrapText="1"/>
      <protection locked="0"/>
    </xf>
    <xf numFmtId="2" fontId="1" fillId="3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3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wrapText="1"/>
    </xf>
    <xf numFmtId="0" fontId="3" fillId="3" borderId="8" xfId="0" applyFont="1" applyFill="1" applyBorder="1"/>
    <xf numFmtId="14" fontId="4" fillId="2" borderId="4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2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3" sqref="L3"/>
    </sheetView>
  </sheetViews>
  <sheetFormatPr defaultRowHeight="15" x14ac:dyDescent="0.25"/>
  <cols>
    <col min="1" max="1" width="12.42578125" style="1" customWidth="1"/>
    <col min="2" max="2" width="14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3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58" t="s">
        <v>47</v>
      </c>
      <c r="C1" s="59"/>
      <c r="D1" s="2"/>
      <c r="E1" s="1" t="s">
        <v>1</v>
      </c>
      <c r="F1" s="60" t="s">
        <v>46</v>
      </c>
      <c r="G1" s="61"/>
      <c r="I1" s="1" t="s">
        <v>2</v>
      </c>
      <c r="J1" s="57">
        <v>45735</v>
      </c>
    </row>
    <row r="2" spans="1:10" ht="15.75" thickBot="1" x14ac:dyDescent="0.3"/>
    <row r="3" spans="1:10" ht="15.75" thickBot="1" x14ac:dyDescent="0.3">
      <c r="A3" s="34" t="s">
        <v>3</v>
      </c>
      <c r="B3" s="35" t="s">
        <v>4</v>
      </c>
      <c r="C3" s="35" t="s">
        <v>5</v>
      </c>
      <c r="D3" s="35" t="s">
        <v>6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6" t="s">
        <v>12</v>
      </c>
    </row>
    <row r="4" spans="1:10" x14ac:dyDescent="0.25">
      <c r="A4" s="6" t="s">
        <v>13</v>
      </c>
      <c r="B4" s="33" t="s">
        <v>35</v>
      </c>
      <c r="C4" s="37" t="s">
        <v>37</v>
      </c>
      <c r="D4" s="38" t="s">
        <v>36</v>
      </c>
      <c r="E4" s="39">
        <v>207</v>
      </c>
      <c r="F4" s="40">
        <v>35.92</v>
      </c>
      <c r="G4" s="41">
        <v>230.75</v>
      </c>
      <c r="H4" s="41">
        <v>6.87</v>
      </c>
      <c r="I4" s="41">
        <f>5.8+1.44</f>
        <v>7.24</v>
      </c>
      <c r="J4" s="41">
        <v>27.11</v>
      </c>
    </row>
    <row r="5" spans="1:10" x14ac:dyDescent="0.25">
      <c r="A5" s="6"/>
      <c r="B5" s="32" t="s">
        <v>14</v>
      </c>
      <c r="C5" s="42" t="s">
        <v>15</v>
      </c>
      <c r="D5" s="43" t="s">
        <v>16</v>
      </c>
      <c r="E5" s="44">
        <v>200</v>
      </c>
      <c r="F5" s="45">
        <v>2.67</v>
      </c>
      <c r="G5" s="45">
        <v>40</v>
      </c>
      <c r="H5" s="45">
        <v>0.53</v>
      </c>
      <c r="I5" s="45">
        <v>0</v>
      </c>
      <c r="J5" s="45">
        <v>9.4700000000000006</v>
      </c>
    </row>
    <row r="6" spans="1:10" x14ac:dyDescent="0.25">
      <c r="A6" s="6"/>
      <c r="B6" s="56" t="s">
        <v>43</v>
      </c>
      <c r="C6" s="42" t="s">
        <v>44</v>
      </c>
      <c r="D6" s="43" t="s">
        <v>45</v>
      </c>
      <c r="E6" s="44">
        <v>10</v>
      </c>
      <c r="F6" s="45">
        <v>10.7</v>
      </c>
      <c r="G6" s="46">
        <v>36</v>
      </c>
      <c r="H6" s="46">
        <v>2.3199999999999998</v>
      </c>
      <c r="I6" s="46">
        <v>2.95</v>
      </c>
      <c r="J6" s="46">
        <v>0</v>
      </c>
    </row>
    <row r="7" spans="1:10" x14ac:dyDescent="0.25">
      <c r="A7" s="6"/>
      <c r="B7" s="32" t="s">
        <v>29</v>
      </c>
      <c r="C7" s="42" t="s">
        <v>18</v>
      </c>
      <c r="D7" s="43" t="s">
        <v>19</v>
      </c>
      <c r="E7" s="44">
        <v>40</v>
      </c>
      <c r="F7" s="16">
        <v>2.56</v>
      </c>
      <c r="G7" s="46">
        <v>93.52</v>
      </c>
      <c r="H7" s="46">
        <v>3.16</v>
      </c>
      <c r="I7" s="46">
        <v>0.4</v>
      </c>
      <c r="J7" s="46">
        <v>19.309999999999999</v>
      </c>
    </row>
    <row r="8" spans="1:10" x14ac:dyDescent="0.25">
      <c r="A8" s="6"/>
      <c r="B8" s="32" t="s">
        <v>30</v>
      </c>
      <c r="C8" s="42" t="s">
        <v>18</v>
      </c>
      <c r="D8" s="43" t="s">
        <v>31</v>
      </c>
      <c r="E8" s="44">
        <v>16</v>
      </c>
      <c r="F8" s="45">
        <v>1.1499999999999999</v>
      </c>
      <c r="G8" s="46">
        <v>34.130000000000003</v>
      </c>
      <c r="H8" s="46">
        <v>1.17</v>
      </c>
      <c r="I8" s="46">
        <v>0.21</v>
      </c>
      <c r="J8" s="46">
        <v>6.93</v>
      </c>
    </row>
    <row r="9" spans="1:10" ht="15.75" thickBot="1" x14ac:dyDescent="0.3">
      <c r="A9" s="6"/>
      <c r="B9" s="32" t="s">
        <v>21</v>
      </c>
      <c r="C9" s="42" t="s">
        <v>32</v>
      </c>
      <c r="D9" s="47" t="s">
        <v>42</v>
      </c>
      <c r="E9" s="48">
        <v>100</v>
      </c>
      <c r="F9" s="45">
        <v>30</v>
      </c>
      <c r="G9" s="49">
        <v>66.599999999999994</v>
      </c>
      <c r="H9" s="49">
        <v>0.6</v>
      </c>
      <c r="I9" s="49">
        <v>0.6</v>
      </c>
      <c r="J9" s="49">
        <v>11.74</v>
      </c>
    </row>
    <row r="10" spans="1:10" x14ac:dyDescent="0.25">
      <c r="A10" s="4" t="s">
        <v>20</v>
      </c>
      <c r="B10" s="5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6"/>
      <c r="B11" s="13"/>
      <c r="C11" s="13"/>
      <c r="D11" s="14"/>
      <c r="E11" s="15"/>
      <c r="F11" s="16"/>
      <c r="G11" s="15"/>
      <c r="H11" s="15"/>
      <c r="I11" s="15"/>
      <c r="J11" s="17"/>
    </row>
    <row r="12" spans="1:10" ht="15.75" thickBot="1" x14ac:dyDescent="0.3">
      <c r="A12" s="7"/>
      <c r="B12" s="18"/>
      <c r="C12" s="18"/>
      <c r="D12" s="19"/>
      <c r="E12" s="20"/>
      <c r="F12" s="21"/>
      <c r="G12" s="20"/>
      <c r="H12" s="20"/>
      <c r="I12" s="20"/>
      <c r="J12" s="22"/>
    </row>
    <row r="13" spans="1:10" ht="17.25" customHeight="1" x14ac:dyDescent="0.25">
      <c r="A13" s="25" t="s">
        <v>22</v>
      </c>
      <c r="B13" s="32" t="s">
        <v>17</v>
      </c>
      <c r="C13" s="50" t="s">
        <v>39</v>
      </c>
      <c r="D13" s="51" t="s">
        <v>40</v>
      </c>
      <c r="E13" s="52">
        <v>60</v>
      </c>
      <c r="F13" s="45">
        <v>7.2</v>
      </c>
      <c r="G13" s="46">
        <v>11.7</v>
      </c>
      <c r="H13" s="52">
        <v>0.72</v>
      </c>
      <c r="I13" s="52">
        <v>0</v>
      </c>
      <c r="J13" s="52">
        <v>1.56</v>
      </c>
    </row>
    <row r="14" spans="1:10" x14ac:dyDescent="0.25">
      <c r="A14" s="26"/>
      <c r="B14" s="32" t="s">
        <v>23</v>
      </c>
      <c r="C14" s="53" t="s">
        <v>24</v>
      </c>
      <c r="D14" s="43" t="s">
        <v>41</v>
      </c>
      <c r="E14" s="44">
        <v>200</v>
      </c>
      <c r="F14" s="45">
        <v>12</v>
      </c>
      <c r="G14" s="49">
        <v>98.6</v>
      </c>
      <c r="H14" s="49">
        <v>1.6</v>
      </c>
      <c r="I14" s="49">
        <v>2.17</v>
      </c>
      <c r="J14" s="49">
        <v>9.69</v>
      </c>
    </row>
    <row r="15" spans="1:10" x14ac:dyDescent="0.25">
      <c r="A15" s="26"/>
      <c r="B15" s="32" t="s">
        <v>25</v>
      </c>
      <c r="C15" s="42" t="s">
        <v>26</v>
      </c>
      <c r="D15" s="43" t="s">
        <v>27</v>
      </c>
      <c r="E15" s="54">
        <v>90</v>
      </c>
      <c r="F15" s="45">
        <v>44.79</v>
      </c>
      <c r="G15" s="49">
        <v>160</v>
      </c>
      <c r="H15" s="49">
        <v>11.5</v>
      </c>
      <c r="I15" s="49">
        <v>18.260000000000002</v>
      </c>
      <c r="J15" s="49">
        <v>3.51</v>
      </c>
    </row>
    <row r="16" spans="1:10" x14ac:dyDescent="0.25">
      <c r="A16" s="26"/>
      <c r="B16" s="32" t="s">
        <v>28</v>
      </c>
      <c r="C16" s="42" t="s">
        <v>33</v>
      </c>
      <c r="D16" s="55" t="s">
        <v>34</v>
      </c>
      <c r="E16" s="44">
        <v>150</v>
      </c>
      <c r="F16" s="45">
        <v>11.73</v>
      </c>
      <c r="G16" s="49">
        <f>192.21+13.2</f>
        <v>205.41</v>
      </c>
      <c r="H16" s="49">
        <f>5.51+0.02</f>
        <v>5.5299999999999994</v>
      </c>
      <c r="I16" s="49">
        <f>4.52+1.5</f>
        <v>6.02</v>
      </c>
      <c r="J16" s="49">
        <f>35.99+0.03</f>
        <v>36.020000000000003</v>
      </c>
    </row>
    <row r="17" spans="1:10" x14ac:dyDescent="0.25">
      <c r="A17" s="26"/>
      <c r="B17" s="32" t="s">
        <v>38</v>
      </c>
      <c r="C17" s="42" t="s">
        <v>15</v>
      </c>
      <c r="D17" s="43" t="s">
        <v>16</v>
      </c>
      <c r="E17" s="44">
        <v>200</v>
      </c>
      <c r="F17" s="45">
        <v>2.67</v>
      </c>
      <c r="G17" s="45">
        <v>40</v>
      </c>
      <c r="H17" s="45">
        <v>0.53</v>
      </c>
      <c r="I17" s="45">
        <v>0</v>
      </c>
      <c r="J17" s="45">
        <v>9.4700000000000006</v>
      </c>
    </row>
    <row r="18" spans="1:10" x14ac:dyDescent="0.25">
      <c r="A18" s="26"/>
      <c r="B18" s="32" t="s">
        <v>29</v>
      </c>
      <c r="C18" s="42" t="s">
        <v>18</v>
      </c>
      <c r="D18" s="43" t="s">
        <v>19</v>
      </c>
      <c r="E18" s="44">
        <v>46</v>
      </c>
      <c r="F18" s="16">
        <v>2.88</v>
      </c>
      <c r="G18" s="16">
        <v>107.55</v>
      </c>
      <c r="H18" s="16">
        <v>3.63</v>
      </c>
      <c r="I18" s="16">
        <v>0.46</v>
      </c>
      <c r="J18" s="16">
        <v>22.21</v>
      </c>
    </row>
    <row r="19" spans="1:10" x14ac:dyDescent="0.25">
      <c r="A19" s="26"/>
      <c r="B19" s="32" t="s">
        <v>30</v>
      </c>
      <c r="C19" s="42" t="s">
        <v>18</v>
      </c>
      <c r="D19" s="43" t="s">
        <v>31</v>
      </c>
      <c r="E19" s="44">
        <v>24</v>
      </c>
      <c r="F19" s="16">
        <v>1.73</v>
      </c>
      <c r="G19" s="16">
        <v>51.2</v>
      </c>
      <c r="H19" s="16">
        <v>1.76</v>
      </c>
      <c r="I19" s="16">
        <v>0.32</v>
      </c>
      <c r="J19" s="16">
        <v>10.4</v>
      </c>
    </row>
    <row r="20" spans="1:10" x14ac:dyDescent="0.25">
      <c r="A20" s="26"/>
      <c r="B20" s="23"/>
      <c r="C20" s="23"/>
      <c r="D20" s="23"/>
      <c r="E20" s="23"/>
      <c r="F20" s="24"/>
      <c r="G20" s="23"/>
      <c r="H20" s="23"/>
      <c r="I20" s="23"/>
      <c r="J20" s="27"/>
    </row>
    <row r="21" spans="1:10" ht="15.75" thickBot="1" x14ac:dyDescent="0.3">
      <c r="A21" s="28"/>
      <c r="B21" s="29"/>
      <c r="C21" s="29"/>
      <c r="D21" s="29"/>
      <c r="E21" s="29"/>
      <c r="F21" s="30"/>
      <c r="G21" s="29"/>
      <c r="H21" s="29"/>
      <c r="I21" s="29"/>
      <c r="J21" s="31"/>
    </row>
  </sheetData>
  <mergeCells count="2">
    <mergeCell ref="B1:C1"/>
    <mergeCell ref="F1:G1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среда 2-я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2025-03-14T19:45:10Z</dcterms:modified>
</cp:coreProperties>
</file>