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4385" windowHeight="7080"/>
  </bookViews>
  <sheets>
    <sheet name="пон 1-я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G16" i="1" l="1"/>
  <c r="J16" i="1"/>
  <c r="I16" i="1"/>
  <c r="H16" i="1"/>
  <c r="J4" i="1"/>
  <c r="I4" i="1"/>
</calcChain>
</file>

<file path=xl/sharedStrings.xml><?xml version="1.0" encoding="utf-8"?>
<sst xmlns="http://schemas.openxmlformats.org/spreadsheetml/2006/main" count="57" uniqueCount="49">
  <si>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</si>
  <si>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</si>
  <si>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</si>
  <si>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</si>
  <si>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</si>
  <si>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</si>
  <si>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</si>
  <si>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</si>
  <si>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</si>
  <si>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</si>
  <si>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</si>
  <si>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</si>
  <si>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</si>
  <si>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</si>
  <si>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375,376/11</t>
  </si>
  <si>
    <t>Чай с сахаром</t>
  </si>
  <si>
    <t>ПР</t>
  </si>
  <si>
    <t>Хлеб пшеничный йодированный</t>
  </si>
  <si>
    <t>Завтрак 2</t>
  </si>
  <si>
    <t>фрукты</t>
  </si>
  <si>
    <t>Обед</t>
  </si>
  <si>
    <t>1 блюдо</t>
  </si>
  <si>
    <t>2 блюдо</t>
  </si>
  <si>
    <t>гарнир</t>
  </si>
  <si>
    <t>закуска</t>
  </si>
  <si>
    <t>хлеб бел.</t>
  </si>
  <si>
    <t>хлеб черн.</t>
  </si>
  <si>
    <t>Хлеб ржано-пшеничный</t>
  </si>
  <si>
    <t>102/11</t>
  </si>
  <si>
    <t>Суп картофельный с горохом</t>
  </si>
  <si>
    <t>гор.напиток</t>
  </si>
  <si>
    <t>279/11</t>
  </si>
  <si>
    <t>15/11</t>
  </si>
  <si>
    <t>Сыр порциями</t>
  </si>
  <si>
    <t>375,377/11</t>
  </si>
  <si>
    <t>Чай с лимоном</t>
  </si>
  <si>
    <t>Кондитерские изделия</t>
  </si>
  <si>
    <t>171, 302/11</t>
  </si>
  <si>
    <t>70,71/11</t>
  </si>
  <si>
    <t>конд.изд</t>
  </si>
  <si>
    <t>порцион.прод.</t>
  </si>
  <si>
    <t>181/11</t>
  </si>
  <si>
    <t>гор.блюдо</t>
  </si>
  <si>
    <t xml:space="preserve">Каша жидкая молочная из манной крупы </t>
  </si>
  <si>
    <t>напиток</t>
  </si>
  <si>
    <t>Тефтели 2-й вариант   с соусом 759/13</t>
  </si>
  <si>
    <t>Каша  рассыпчатая (пшенная, овсяная, ячневая, перловая)</t>
  </si>
  <si>
    <t xml:space="preserve">Овощи натуральные соленые/свежие </t>
  </si>
  <si>
    <t>МБОУ СОШ № 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</si>
</sst>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1" fillId="0" borderId="0" xfId="0" applyFont="1"/>
    <xf numFmtId="0" fontId="1" fillId="0" borderId="3" xfId="0" applyFont="1" applyBorder="1" applyAlignment="1" applyProtection="1">
      <protection locked="0"/>
    </xf>
    <xf numFmtId="49" fontId="1" fillId="2" borderId="4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Alignment="1">
      <alignment horizontal="center"/>
    </xf>
    <xf numFmtId="0" fontId="1" fillId="4" borderId="5" xfId="0" applyFont="1" applyFill="1" applyBorder="1" applyAlignment="1">
      <alignment horizontal="center"/>
    </xf>
    <xf numFmtId="0" fontId="1" fillId="4" borderId="6" xfId="0" applyFont="1" applyFill="1" applyBorder="1" applyAlignment="1">
      <alignment horizontal="center"/>
    </xf>
    <xf numFmtId="0" fontId="1" fillId="4" borderId="7" xfId="0" applyFont="1" applyFill="1" applyBorder="1" applyAlignment="1">
      <alignment horizontal="center"/>
    </xf>
    <xf numFmtId="0" fontId="1" fillId="4" borderId="8" xfId="0" applyFont="1" applyFill="1" applyBorder="1"/>
    <xf numFmtId="0" fontId="1" fillId="4" borderId="9" xfId="0" applyFont="1" applyFill="1" applyBorder="1"/>
    <xf numFmtId="49" fontId="1" fillId="4" borderId="4" xfId="0" applyNumberFormat="1" applyFont="1" applyFill="1" applyBorder="1" applyAlignment="1">
      <alignment horizontal="center"/>
    </xf>
    <xf numFmtId="2" fontId="1" fillId="4" borderId="4" xfId="0" applyNumberFormat="1" applyFont="1" applyFill="1" applyBorder="1" applyAlignment="1" applyProtection="1">
      <alignment horizontal="center" wrapText="1"/>
      <protection locked="0"/>
    </xf>
    <xf numFmtId="0" fontId="1" fillId="4" borderId="10" xfId="0" applyFont="1" applyFill="1" applyBorder="1"/>
    <xf numFmtId="0" fontId="1" fillId="4" borderId="4" xfId="0" applyFont="1" applyFill="1" applyBorder="1"/>
    <xf numFmtId="2" fontId="1" fillId="4" borderId="4" xfId="0" applyNumberFormat="1" applyFont="1" applyFill="1" applyBorder="1" applyAlignment="1">
      <alignment horizontal="center" wrapText="1"/>
    </xf>
    <xf numFmtId="0" fontId="1" fillId="4" borderId="11" xfId="0" applyFont="1" applyFill="1" applyBorder="1"/>
    <xf numFmtId="0" fontId="1" fillId="4" borderId="9" xfId="0" applyFont="1" applyFill="1" applyBorder="1" applyProtection="1">
      <protection locked="0"/>
    </xf>
    <xf numFmtId="0" fontId="1" fillId="4" borderId="9" xfId="0" applyFont="1" applyFill="1" applyBorder="1" applyAlignment="1" applyProtection="1">
      <alignment wrapText="1"/>
      <protection locked="0"/>
    </xf>
    <xf numFmtId="1" fontId="1" fillId="4" borderId="9" xfId="0" applyNumberFormat="1" applyFont="1" applyFill="1" applyBorder="1" applyProtection="1">
      <protection locked="0"/>
    </xf>
    <xf numFmtId="2" fontId="1" fillId="4" borderId="9" xfId="0" applyNumberFormat="1" applyFont="1" applyFill="1" applyBorder="1" applyAlignment="1" applyProtection="1">
      <alignment horizontal="center"/>
      <protection locked="0"/>
    </xf>
    <xf numFmtId="1" fontId="1" fillId="4" borderId="12" xfId="0" applyNumberFormat="1" applyFont="1" applyFill="1" applyBorder="1" applyProtection="1">
      <protection locked="0"/>
    </xf>
    <xf numFmtId="0" fontId="1" fillId="4" borderId="4" xfId="0" applyFont="1" applyFill="1" applyBorder="1" applyProtection="1">
      <protection locked="0"/>
    </xf>
    <xf numFmtId="0" fontId="1" fillId="4" borderId="4" xfId="0" applyFont="1" applyFill="1" applyBorder="1" applyAlignment="1" applyProtection="1">
      <alignment wrapText="1"/>
      <protection locked="0"/>
    </xf>
    <xf numFmtId="1" fontId="1" fillId="4" borderId="4" xfId="0" applyNumberFormat="1" applyFont="1" applyFill="1" applyBorder="1" applyProtection="1">
      <protection locked="0"/>
    </xf>
    <xf numFmtId="2" fontId="1" fillId="4" borderId="4" xfId="0" applyNumberFormat="1" applyFont="1" applyFill="1" applyBorder="1" applyAlignment="1" applyProtection="1">
      <alignment horizontal="center"/>
      <protection locked="0"/>
    </xf>
    <xf numFmtId="1" fontId="1" fillId="4" borderId="13" xfId="0" applyNumberFormat="1" applyFont="1" applyFill="1" applyBorder="1" applyProtection="1">
      <protection locked="0"/>
    </xf>
    <xf numFmtId="0" fontId="1" fillId="4" borderId="14" xfId="0" applyFont="1" applyFill="1" applyBorder="1" applyProtection="1">
      <protection locked="0"/>
    </xf>
    <xf numFmtId="0" fontId="1" fillId="4" borderId="14" xfId="0" applyFont="1" applyFill="1" applyBorder="1" applyAlignment="1" applyProtection="1">
      <alignment wrapText="1"/>
      <protection locked="0"/>
    </xf>
    <xf numFmtId="1" fontId="1" fillId="4" borderId="14" xfId="0" applyNumberFormat="1" applyFont="1" applyFill="1" applyBorder="1" applyProtection="1">
      <protection locked="0"/>
    </xf>
    <xf numFmtId="2" fontId="1" fillId="4" borderId="14" xfId="0" applyNumberFormat="1" applyFont="1" applyFill="1" applyBorder="1" applyAlignment="1" applyProtection="1">
      <alignment horizontal="center"/>
      <protection locked="0"/>
    </xf>
    <xf numFmtId="1" fontId="1" fillId="4" borderId="15" xfId="0" applyNumberFormat="1" applyFont="1" applyFill="1" applyBorder="1" applyProtection="1">
      <protection locked="0"/>
    </xf>
    <xf numFmtId="2" fontId="1" fillId="4" borderId="16" xfId="0" applyNumberFormat="1" applyFont="1" applyFill="1" applyBorder="1" applyAlignment="1" applyProtection="1">
      <alignment horizontal="center"/>
      <protection locked="0"/>
    </xf>
    <xf numFmtId="0" fontId="3" fillId="4" borderId="11" xfId="0" applyFont="1" applyFill="1" applyBorder="1"/>
    <xf numFmtId="0" fontId="3" fillId="4" borderId="14" xfId="0" applyFont="1" applyFill="1" applyBorder="1" applyProtection="1">
      <protection locked="0"/>
    </xf>
    <xf numFmtId="2" fontId="3" fillId="4" borderId="14" xfId="0" applyNumberFormat="1" applyFont="1" applyFill="1" applyBorder="1" applyAlignment="1" applyProtection="1">
      <alignment horizontal="center"/>
      <protection locked="0"/>
    </xf>
    <xf numFmtId="0" fontId="3" fillId="0" borderId="0" xfId="0" applyFont="1"/>
    <xf numFmtId="0" fontId="1" fillId="4" borderId="4" xfId="0" applyFont="1" applyFill="1" applyBorder="1" applyAlignment="1">
      <alignment wrapText="1"/>
    </xf>
    <xf numFmtId="0" fontId="2" fillId="4" borderId="4" xfId="0" applyFont="1" applyFill="1" applyBorder="1" applyAlignment="1">
      <alignment horizontal="center" vertical="center" wrapText="1"/>
    </xf>
    <xf numFmtId="0" fontId="1" fillId="4" borderId="4" xfId="0" applyFont="1" applyFill="1" applyBorder="1" applyAlignment="1">
      <alignment horizontal="center"/>
    </xf>
    <xf numFmtId="0" fontId="1" fillId="4" borderId="17" xfId="0" applyFont="1" applyFill="1" applyBorder="1"/>
    <xf numFmtId="49" fontId="1" fillId="4" borderId="17" xfId="0" applyNumberFormat="1" applyFont="1" applyFill="1" applyBorder="1" applyAlignment="1">
      <alignment horizontal="center"/>
    </xf>
    <xf numFmtId="0" fontId="1" fillId="4" borderId="16" xfId="0" applyFont="1" applyFill="1" applyBorder="1" applyAlignment="1">
      <alignment wrapText="1"/>
    </xf>
    <xf numFmtId="0" fontId="1" fillId="4" borderId="16" xfId="0" applyFont="1" applyFill="1" applyBorder="1" applyAlignment="1">
      <alignment horizontal="center" wrapText="1"/>
    </xf>
    <xf numFmtId="2" fontId="1" fillId="4" borderId="17" xfId="0" applyNumberFormat="1" applyFont="1" applyFill="1" applyBorder="1" applyAlignment="1" applyProtection="1">
      <alignment horizontal="center"/>
      <protection locked="0"/>
    </xf>
    <xf numFmtId="2" fontId="1" fillId="4" borderId="17" xfId="0" applyNumberFormat="1" applyFont="1" applyFill="1" applyBorder="1" applyAlignment="1">
      <alignment horizontal="center" wrapText="1"/>
    </xf>
    <xf numFmtId="2" fontId="1" fillId="4" borderId="18" xfId="0" applyNumberFormat="1" applyFont="1" applyFill="1" applyBorder="1" applyAlignment="1">
      <alignment horizontal="center" wrapText="1"/>
    </xf>
    <xf numFmtId="0" fontId="3" fillId="4" borderId="19" xfId="0" applyFont="1" applyFill="1" applyBorder="1" applyAlignment="1" applyProtection="1">
      <alignment horizontal="center"/>
      <protection locked="0"/>
    </xf>
    <xf numFmtId="0" fontId="3" fillId="4" borderId="19" xfId="0" applyFont="1" applyFill="1" applyBorder="1" applyAlignment="1" applyProtection="1">
      <alignment horizontal="center" wrapText="1"/>
      <protection locked="0"/>
    </xf>
    <xf numFmtId="2" fontId="3" fillId="4" borderId="15" xfId="0" applyNumberFormat="1" applyFont="1" applyFill="1" applyBorder="1" applyAlignment="1" applyProtection="1">
      <alignment horizontal="center"/>
      <protection locked="0"/>
    </xf>
    <xf numFmtId="2" fontId="1" fillId="4" borderId="4" xfId="0" applyNumberFormat="1" applyFont="1" applyFill="1" applyBorder="1" applyAlignment="1">
      <alignment horizontal="center"/>
    </xf>
    <xf numFmtId="0" fontId="0" fillId="0" borderId="9" xfId="0" applyBorder="1"/>
    <xf numFmtId="0" fontId="4" fillId="4" borderId="16" xfId="0" applyFont="1" applyFill="1" applyBorder="1"/>
    <xf numFmtId="0" fontId="0" fillId="0" borderId="4" xfId="0" applyBorder="1"/>
    <xf numFmtId="49" fontId="2" fillId="4" borderId="4" xfId="0" applyNumberFormat="1" applyFont="1" applyFill="1" applyBorder="1" applyAlignment="1">
      <alignment horizontal="center"/>
    </xf>
    <xf numFmtId="0" fontId="2" fillId="0" borderId="4" xfId="0" applyFont="1" applyFill="1" applyBorder="1" applyAlignment="1">
      <alignment wrapText="1"/>
    </xf>
    <xf numFmtId="0" fontId="2" fillId="0" borderId="4" xfId="0" applyFont="1" applyFill="1" applyBorder="1" applyAlignment="1">
      <alignment horizontal="center" wrapText="1"/>
    </xf>
    <xf numFmtId="2" fontId="2" fillId="0" borderId="4" xfId="0" applyNumberFormat="1" applyFont="1" applyFill="1" applyBorder="1" applyAlignment="1">
      <alignment horizontal="center" wrapText="1"/>
    </xf>
    <xf numFmtId="0" fontId="2" fillId="0" borderId="4" xfId="0" applyFont="1" applyFill="1" applyBorder="1"/>
    <xf numFmtId="0" fontId="2" fillId="0" borderId="4" xfId="0" applyFont="1" applyFill="1" applyBorder="1" applyAlignment="1">
      <alignment vertical="center" wrapText="1"/>
    </xf>
    <xf numFmtId="0" fontId="2" fillId="0" borderId="17" xfId="0" applyFont="1" applyFill="1" applyBorder="1" applyAlignment="1">
      <alignment horizontal="center" vertical="center" wrapText="1"/>
    </xf>
    <xf numFmtId="2" fontId="2" fillId="0" borderId="4" xfId="0" applyNumberFormat="1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center"/>
    </xf>
    <xf numFmtId="14" fontId="3" fillId="3" borderId="4" xfId="0" applyNumberFormat="1" applyFont="1" applyFill="1" applyBorder="1" applyProtection="1">
      <protection locked="0"/>
    </xf>
    <xf numFmtId="0" fontId="3" fillId="3" borderId="1" xfId="0" applyFont="1" applyFill="1" applyBorder="1" applyAlignment="1" applyProtection="1">
      <alignment horizontal="center"/>
      <protection locked="0"/>
    </xf>
    <xf numFmtId="0" fontId="3" fillId="3" borderId="2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J1" sqref="J1"/>
    </sheetView>
  </sheetViews>
  <sheetFormatPr defaultRowHeight="15" x14ac:dyDescent="0.25"/>
  <cols>
    <col min="1" max="1" width="12.42578125" style="1" customWidth="1"/>
    <col min="2" max="2" width="12.85546875" style="1" customWidth="1"/>
    <col min="3" max="3" width="12" style="1" customWidth="1"/>
    <col min="4" max="4" width="37.140625" style="1" customWidth="1"/>
    <col min="5" max="5" width="11.28515625" style="1" customWidth="1"/>
    <col min="6" max="6" width="11.5703125" style="4" customWidth="1"/>
    <col min="7" max="7" width="14.5703125" style="1" customWidth="1"/>
    <col min="8" max="8" width="11.140625" style="1" customWidth="1"/>
    <col min="9" max="9" width="9.140625" style="1"/>
    <col min="10" max="10" width="12.5703125" style="1" customWidth="1"/>
    <col min="11" max="16384" width="9.140625" style="1"/>
  </cols>
  <sheetData>
    <row r="1" spans="1:10" x14ac:dyDescent="0.25">
      <c r="A1" s="1" t="s">
        <v>0</v>
      </c>
      <c r="B1" s="65" t="s">
        <v>48</v>
      </c>
      <c r="C1" s="66"/>
      <c r="D1" s="2"/>
      <c r="E1" s="1" t="s">
        <v>1</v>
      </c>
      <c r="F1" s="3"/>
      <c r="I1" s="1" t="s">
        <v>2</v>
      </c>
      <c r="J1" s="64">
        <v>45747</v>
      </c>
    </row>
    <row r="2" spans="1:10" ht="15.75" thickBot="1" x14ac:dyDescent="0.3"/>
    <row r="3" spans="1:10" ht="15.75" thickBot="1" x14ac:dyDescent="0.3">
      <c r="A3" s="5" t="s">
        <v>3</v>
      </c>
      <c r="B3" s="6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7" t="s">
        <v>12</v>
      </c>
    </row>
    <row r="4" spans="1:10" ht="30" x14ac:dyDescent="0.25">
      <c r="A4" s="8" t="s">
        <v>13</v>
      </c>
      <c r="B4" s="50" t="s">
        <v>42</v>
      </c>
      <c r="C4" s="10" t="s">
        <v>41</v>
      </c>
      <c r="D4" s="36" t="s">
        <v>43</v>
      </c>
      <c r="E4" s="38">
        <v>205</v>
      </c>
      <c r="F4" s="49">
        <v>40.700000000000003</v>
      </c>
      <c r="G4" s="49">
        <v>255.24</v>
      </c>
      <c r="H4" s="49">
        <v>7.08</v>
      </c>
      <c r="I4" s="49">
        <f>4.16+3.63</f>
        <v>7.79</v>
      </c>
      <c r="J4" s="49">
        <f>38.71+0.07</f>
        <v>38.78</v>
      </c>
    </row>
    <row r="5" spans="1:10" x14ac:dyDescent="0.25">
      <c r="A5" s="12"/>
      <c r="B5" s="51" t="s">
        <v>40</v>
      </c>
      <c r="C5" s="53" t="s">
        <v>32</v>
      </c>
      <c r="D5" s="54" t="s">
        <v>33</v>
      </c>
      <c r="E5" s="55">
        <v>10</v>
      </c>
      <c r="F5" s="14">
        <v>10.7</v>
      </c>
      <c r="G5" s="56">
        <v>36</v>
      </c>
      <c r="H5" s="56">
        <v>2.3199999999999998</v>
      </c>
      <c r="I5" s="56">
        <v>2.95</v>
      </c>
      <c r="J5" s="56">
        <v>0</v>
      </c>
    </row>
    <row r="6" spans="1:10" ht="17.25" customHeight="1" x14ac:dyDescent="0.25">
      <c r="A6" s="12"/>
      <c r="B6" s="52" t="s">
        <v>30</v>
      </c>
      <c r="C6" s="53" t="s">
        <v>34</v>
      </c>
      <c r="D6" s="54" t="s">
        <v>35</v>
      </c>
      <c r="E6" s="55">
        <v>200</v>
      </c>
      <c r="F6" s="14">
        <v>6.24</v>
      </c>
      <c r="G6" s="56">
        <v>41.6</v>
      </c>
      <c r="H6" s="56">
        <v>0.6</v>
      </c>
      <c r="I6" s="56">
        <v>0.03</v>
      </c>
      <c r="J6" s="56">
        <v>9.8699999999999992</v>
      </c>
    </row>
    <row r="7" spans="1:10" x14ac:dyDescent="0.25">
      <c r="A7" s="12"/>
      <c r="B7" s="13" t="s">
        <v>25</v>
      </c>
      <c r="C7" s="53" t="s">
        <v>16</v>
      </c>
      <c r="D7" s="54" t="s">
        <v>17</v>
      </c>
      <c r="E7" s="55">
        <v>40</v>
      </c>
      <c r="F7" s="14">
        <v>2.56</v>
      </c>
      <c r="G7" s="56">
        <v>93.52</v>
      </c>
      <c r="H7" s="56">
        <v>3.16</v>
      </c>
      <c r="I7" s="56">
        <v>0.4</v>
      </c>
      <c r="J7" s="56">
        <v>19.309999999999999</v>
      </c>
    </row>
    <row r="8" spans="1:10" x14ac:dyDescent="0.25">
      <c r="A8" s="12"/>
      <c r="B8" s="13" t="s">
        <v>26</v>
      </c>
      <c r="C8" s="53" t="s">
        <v>16</v>
      </c>
      <c r="D8" s="54" t="s">
        <v>27</v>
      </c>
      <c r="E8" s="55">
        <v>25</v>
      </c>
      <c r="F8" s="11">
        <v>1.8</v>
      </c>
      <c r="G8" s="56">
        <v>53.33</v>
      </c>
      <c r="H8" s="56">
        <v>1.83</v>
      </c>
      <c r="I8" s="56">
        <v>0.33</v>
      </c>
      <c r="J8" s="56">
        <v>10.83</v>
      </c>
    </row>
    <row r="9" spans="1:10" ht="15.75" thickBot="1" x14ac:dyDescent="0.3">
      <c r="A9" s="15"/>
      <c r="B9" s="13" t="s">
        <v>39</v>
      </c>
      <c r="C9" s="53" t="s">
        <v>16</v>
      </c>
      <c r="D9" s="57" t="s">
        <v>36</v>
      </c>
      <c r="E9" s="55">
        <v>20</v>
      </c>
      <c r="F9" s="11">
        <v>21</v>
      </c>
      <c r="G9" s="56">
        <v>62.9</v>
      </c>
      <c r="H9" s="56">
        <v>1.7</v>
      </c>
      <c r="I9" s="56">
        <v>2.9</v>
      </c>
      <c r="J9" s="56">
        <v>9.9</v>
      </c>
    </row>
    <row r="10" spans="1:10" x14ac:dyDescent="0.25">
      <c r="A10" s="8" t="s">
        <v>18</v>
      </c>
      <c r="B10" s="9" t="s">
        <v>19</v>
      </c>
      <c r="C10" s="16"/>
      <c r="D10" s="17"/>
      <c r="E10" s="18"/>
      <c r="F10" s="19"/>
      <c r="G10" s="18"/>
      <c r="H10" s="18"/>
      <c r="I10" s="18"/>
      <c r="J10" s="20"/>
    </row>
    <row r="11" spans="1:10" x14ac:dyDescent="0.25">
      <c r="A11" s="12"/>
      <c r="B11" s="21"/>
      <c r="C11" s="21"/>
      <c r="D11" s="22"/>
      <c r="E11" s="23"/>
      <c r="F11" s="24"/>
      <c r="G11" s="23"/>
      <c r="H11" s="23"/>
      <c r="I11" s="23"/>
      <c r="J11" s="25"/>
    </row>
    <row r="12" spans="1:10" ht="15.75" thickBot="1" x14ac:dyDescent="0.3">
      <c r="A12" s="15"/>
      <c r="B12" s="26"/>
      <c r="C12" s="26"/>
      <c r="D12" s="27"/>
      <c r="E12" s="28"/>
      <c r="F12" s="29"/>
      <c r="G12" s="28"/>
      <c r="H12" s="28"/>
      <c r="I12" s="28"/>
      <c r="J12" s="30"/>
    </row>
    <row r="13" spans="1:10" x14ac:dyDescent="0.25">
      <c r="A13" s="12" t="s">
        <v>20</v>
      </c>
      <c r="B13" s="52" t="s">
        <v>24</v>
      </c>
      <c r="C13" s="10" t="s">
        <v>38</v>
      </c>
      <c r="D13" s="54" t="s">
        <v>47</v>
      </c>
      <c r="E13" s="55">
        <v>60</v>
      </c>
      <c r="F13" s="24">
        <v>10.73</v>
      </c>
      <c r="G13" s="56">
        <v>8.4600000000000009</v>
      </c>
      <c r="H13" s="56">
        <v>0.48</v>
      </c>
      <c r="I13" s="56">
        <v>0.06</v>
      </c>
      <c r="J13" s="56">
        <v>4.0199999999999996</v>
      </c>
    </row>
    <row r="14" spans="1:10" x14ac:dyDescent="0.25">
      <c r="A14" s="12"/>
      <c r="B14" s="52" t="s">
        <v>21</v>
      </c>
      <c r="C14" s="37" t="s">
        <v>28</v>
      </c>
      <c r="D14" s="58" t="s">
        <v>29</v>
      </c>
      <c r="E14" s="59">
        <v>200</v>
      </c>
      <c r="F14" s="31">
        <v>12</v>
      </c>
      <c r="G14" s="60">
        <v>138.6</v>
      </c>
      <c r="H14" s="60">
        <v>7.39</v>
      </c>
      <c r="I14" s="60">
        <v>8.2200000000000006</v>
      </c>
      <c r="J14" s="60">
        <v>19.23</v>
      </c>
    </row>
    <row r="15" spans="1:10" x14ac:dyDescent="0.25">
      <c r="A15" s="12"/>
      <c r="B15" s="52" t="s">
        <v>22</v>
      </c>
      <c r="C15" s="37" t="s">
        <v>31</v>
      </c>
      <c r="D15" s="58" t="s">
        <v>45</v>
      </c>
      <c r="E15" s="61">
        <v>90</v>
      </c>
      <c r="F15" s="24">
        <v>44.07</v>
      </c>
      <c r="G15" s="60">
        <v>142</v>
      </c>
      <c r="H15" s="60">
        <v>7.46</v>
      </c>
      <c r="I15" s="60">
        <v>13.18</v>
      </c>
      <c r="J15" s="60">
        <v>4.8899999999999997</v>
      </c>
    </row>
    <row r="16" spans="1:10" ht="30" x14ac:dyDescent="0.25">
      <c r="A16" s="12"/>
      <c r="B16" s="52" t="s">
        <v>23</v>
      </c>
      <c r="C16" s="10" t="s">
        <v>37</v>
      </c>
      <c r="D16" s="62" t="s">
        <v>46</v>
      </c>
      <c r="E16" s="63">
        <v>150</v>
      </c>
      <c r="F16" s="24">
        <v>9.8000000000000007</v>
      </c>
      <c r="G16" s="56">
        <f>210.11+13.2</f>
        <v>223.31</v>
      </c>
      <c r="H16" s="56">
        <f>5.67+0.02</f>
        <v>5.6899999999999995</v>
      </c>
      <c r="I16" s="56">
        <f>5.42+1.5</f>
        <v>6.92</v>
      </c>
      <c r="J16" s="56">
        <f>36.67+0.03</f>
        <v>36.700000000000003</v>
      </c>
    </row>
    <row r="17" spans="1:10" x14ac:dyDescent="0.25">
      <c r="A17" s="12"/>
      <c r="B17" s="52" t="s">
        <v>44</v>
      </c>
      <c r="C17" s="10" t="s">
        <v>14</v>
      </c>
      <c r="D17" s="54" t="s">
        <v>15</v>
      </c>
      <c r="E17" s="55">
        <v>180</v>
      </c>
      <c r="F17" s="24">
        <v>2.4</v>
      </c>
      <c r="G17" s="56">
        <v>36</v>
      </c>
      <c r="H17" s="56">
        <v>0.48</v>
      </c>
      <c r="I17" s="56">
        <v>0</v>
      </c>
      <c r="J17" s="56">
        <v>8.52</v>
      </c>
    </row>
    <row r="18" spans="1:10" x14ac:dyDescent="0.25">
      <c r="A18" s="12"/>
      <c r="B18" s="52" t="s">
        <v>25</v>
      </c>
      <c r="C18" s="10" t="s">
        <v>16</v>
      </c>
      <c r="D18" s="54" t="s">
        <v>17</v>
      </c>
      <c r="E18" s="55">
        <v>40</v>
      </c>
      <c r="F18" s="24">
        <v>2.56</v>
      </c>
      <c r="G18" s="56">
        <v>93.52</v>
      </c>
      <c r="H18" s="56">
        <v>3.16</v>
      </c>
      <c r="I18" s="56">
        <v>0.4</v>
      </c>
      <c r="J18" s="56">
        <v>19.309999999999999</v>
      </c>
    </row>
    <row r="19" spans="1:10" x14ac:dyDescent="0.25">
      <c r="A19" s="12"/>
      <c r="B19" s="52" t="s">
        <v>26</v>
      </c>
      <c r="C19" s="10" t="s">
        <v>16</v>
      </c>
      <c r="D19" s="54" t="s">
        <v>27</v>
      </c>
      <c r="E19" s="55">
        <v>20</v>
      </c>
      <c r="F19" s="24">
        <v>1.44</v>
      </c>
      <c r="G19" s="56">
        <v>42.67</v>
      </c>
      <c r="H19" s="56">
        <v>1.47</v>
      </c>
      <c r="I19" s="56">
        <v>0.27</v>
      </c>
      <c r="J19" s="56">
        <v>8.67</v>
      </c>
    </row>
    <row r="20" spans="1:10" x14ac:dyDescent="0.25">
      <c r="A20" s="12"/>
      <c r="B20" s="39"/>
      <c r="C20" s="40"/>
      <c r="D20" s="41"/>
      <c r="E20" s="42"/>
      <c r="F20" s="43"/>
      <c r="G20" s="44"/>
      <c r="H20" s="44"/>
      <c r="I20" s="44"/>
      <c r="J20" s="45"/>
    </row>
    <row r="21" spans="1:10" s="35" customFormat="1" thickBot="1" x14ac:dyDescent="0.25">
      <c r="A21" s="32"/>
      <c r="B21" s="33"/>
      <c r="C21" s="33"/>
      <c r="D21" s="46"/>
      <c r="E21" s="47"/>
      <c r="F21" s="34"/>
      <c r="G21" s="34"/>
      <c r="H21" s="34"/>
      <c r="I21" s="34"/>
      <c r="J21" s="48"/>
    </row>
  </sheetData>
  <mergeCells count="1">
    <mergeCell ref="B1:C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пон 1-я</vt:lpstr>
      <vt:lpstr>Лист2</vt:lpstr>
      <vt:lpstr>Лист3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2025-03-23T18:22:16Z</dcterms:modified>
</cp:coreProperties>
</file>